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4-2015\JV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71027"/>
</workbook>
</file>

<file path=xl/calcChain.xml><?xml version="1.0" encoding="utf-8"?>
<calcChain xmlns="http://schemas.openxmlformats.org/spreadsheetml/2006/main">
  <c r="B98" i="1" l="1"/>
  <c r="A98" i="1" s="1"/>
  <c r="B90" i="1"/>
  <c r="A90" i="1" s="1"/>
  <c r="B91" i="1"/>
  <c r="A91" i="1" s="1"/>
  <c r="B89" i="1"/>
  <c r="A89" i="1" s="1"/>
  <c r="B88" i="1"/>
  <c r="A88" i="1" s="1"/>
  <c r="B17" i="1"/>
  <c r="A17" i="1" s="1"/>
  <c r="B87" i="1"/>
  <c r="A87" i="1" s="1"/>
  <c r="B126" i="1"/>
  <c r="A126" i="1" s="1"/>
  <c r="B279" i="1"/>
  <c r="A279" i="1" s="1"/>
  <c r="B280" i="1"/>
  <c r="A280" i="1" s="1"/>
  <c r="B281" i="1"/>
  <c r="B16" i="1"/>
  <c r="A16" i="1" s="1"/>
  <c r="B150" i="1"/>
  <c r="A150" i="1" s="1"/>
  <c r="B86" i="1"/>
  <c r="A86" i="1" s="1"/>
  <c r="B269" i="1"/>
  <c r="A269" i="1" s="1"/>
  <c r="B79" i="1"/>
  <c r="A79" i="1" s="1"/>
  <c r="B78" i="1"/>
  <c r="A78" i="1" s="1"/>
  <c r="B107" i="1"/>
  <c r="A107" i="1" s="1"/>
  <c r="B267" i="1"/>
  <c r="A267" i="1" s="1"/>
  <c r="B268" i="1"/>
  <c r="A268" i="1" s="1"/>
  <c r="B266" i="1"/>
  <c r="A266" i="1" s="1"/>
  <c r="B265" i="1"/>
  <c r="A265" i="1" s="1"/>
  <c r="B264" i="1"/>
  <c r="A264" i="1" s="1"/>
  <c r="B197" i="1"/>
  <c r="A197" i="1" s="1"/>
  <c r="B106" i="1"/>
  <c r="A106" i="1" s="1"/>
  <c r="B105" i="1"/>
  <c r="A105" i="1" s="1"/>
  <c r="B241" i="1"/>
  <c r="A241" i="1" s="1"/>
  <c r="B6" i="1"/>
  <c r="A6" i="1" s="1"/>
  <c r="B7" i="1"/>
  <c r="A7" i="1" s="1"/>
  <c r="B8" i="1"/>
  <c r="A8" i="1" s="1"/>
  <c r="B9" i="1"/>
  <c r="A9" i="1" s="1"/>
  <c r="B11" i="1"/>
  <c r="A11" i="1" s="1"/>
  <c r="B12" i="1"/>
  <c r="A12" i="1" s="1"/>
  <c r="B13" i="1"/>
  <c r="A13" i="1" s="1"/>
  <c r="B14" i="1"/>
  <c r="A14" i="1" s="1"/>
  <c r="B15" i="1"/>
  <c r="A15" i="1" s="1"/>
  <c r="B19" i="1"/>
  <c r="A19" i="1" s="1"/>
  <c r="B20" i="1"/>
  <c r="A20" i="1" s="1"/>
  <c r="B21" i="1"/>
  <c r="A21" i="1" s="1"/>
  <c r="B22" i="1"/>
  <c r="A22" i="1" s="1"/>
  <c r="B23" i="1"/>
  <c r="A23" i="1" s="1"/>
  <c r="B25" i="1"/>
  <c r="A25" i="1" s="1"/>
  <c r="B26" i="1"/>
  <c r="A26" i="1" s="1"/>
  <c r="B27" i="1"/>
  <c r="A27" i="1" s="1"/>
  <c r="B28" i="1"/>
  <c r="A28" i="1" s="1"/>
  <c r="B29" i="1"/>
  <c r="A29" i="1" s="1"/>
  <c r="B31" i="1"/>
  <c r="A31" i="1" s="1"/>
  <c r="B32" i="1"/>
  <c r="A32" i="1" s="1"/>
  <c r="B33" i="1"/>
  <c r="A33" i="1" s="1"/>
  <c r="B34" i="1"/>
  <c r="A34" i="1"/>
  <c r="B35" i="1"/>
  <c r="A35" i="1" s="1"/>
  <c r="B37" i="1"/>
  <c r="A37" i="1" s="1"/>
  <c r="B38" i="1"/>
  <c r="A38" i="1" s="1"/>
  <c r="B39" i="1"/>
  <c r="A39" i="1" s="1"/>
  <c r="B40" i="1"/>
  <c r="A40" i="1" s="1"/>
  <c r="B41" i="1"/>
  <c r="A41" i="1" s="1"/>
  <c r="B43" i="1"/>
  <c r="A43" i="1" s="1"/>
  <c r="B44" i="1"/>
  <c r="A44" i="1" s="1"/>
  <c r="B45" i="1"/>
  <c r="A45" i="1" s="1"/>
  <c r="B46" i="1"/>
  <c r="A46" i="1" s="1"/>
  <c r="B47" i="1"/>
  <c r="A47" i="1" s="1"/>
  <c r="B49" i="1"/>
  <c r="A49" i="1" s="1"/>
  <c r="B50" i="1"/>
  <c r="A50" i="1" s="1"/>
  <c r="B51" i="1"/>
  <c r="A51" i="1" s="1"/>
  <c r="B52" i="1"/>
  <c r="A52" i="1" s="1"/>
  <c r="B53" i="1"/>
  <c r="A53" i="1" s="1"/>
  <c r="B55" i="1"/>
  <c r="A55" i="1" s="1"/>
  <c r="B56" i="1"/>
  <c r="A56" i="1" s="1"/>
  <c r="B57" i="1"/>
  <c r="A57" i="1" s="1"/>
  <c r="B58" i="1"/>
  <c r="A58" i="1" s="1"/>
  <c r="B59" i="1"/>
  <c r="A59" i="1" s="1"/>
  <c r="B61" i="1"/>
  <c r="A61" i="1" s="1"/>
  <c r="B62" i="1"/>
  <c r="A62" i="1" s="1"/>
  <c r="B63" i="1"/>
  <c r="A63" i="1" s="1"/>
  <c r="B64" i="1"/>
  <c r="A64" i="1" s="1"/>
  <c r="B65" i="1"/>
  <c r="A65" i="1" s="1"/>
  <c r="B67" i="1"/>
  <c r="A67" i="1" s="1"/>
  <c r="B68" i="1"/>
  <c r="A68" i="1" s="1"/>
  <c r="B69" i="1"/>
  <c r="A69" i="1" s="1"/>
  <c r="B70" i="1"/>
  <c r="A70" i="1" s="1"/>
  <c r="B71" i="1"/>
  <c r="A71" i="1" s="1"/>
  <c r="B73" i="1"/>
  <c r="A73" i="1" s="1"/>
  <c r="B74" i="1"/>
  <c r="A74" i="1" s="1"/>
  <c r="B75" i="1"/>
  <c r="A75" i="1" s="1"/>
  <c r="B76" i="1"/>
  <c r="A76" i="1" s="1"/>
  <c r="B77" i="1"/>
  <c r="A77" i="1" s="1"/>
  <c r="B81" i="1"/>
  <c r="A81" i="1" s="1"/>
  <c r="B82" i="1"/>
  <c r="A82" i="1" s="1"/>
  <c r="B83" i="1"/>
  <c r="A83" i="1" s="1"/>
  <c r="B84" i="1"/>
  <c r="A84" i="1" s="1"/>
  <c r="B85" i="1"/>
  <c r="A85" i="1" s="1"/>
  <c r="B93" i="1"/>
  <c r="A93" i="1" s="1"/>
  <c r="B94" i="1"/>
  <c r="A94" i="1" s="1"/>
  <c r="B95" i="1"/>
  <c r="A95" i="1" s="1"/>
  <c r="B96" i="1"/>
  <c r="A96" i="1" s="1"/>
  <c r="B97" i="1"/>
  <c r="A97" i="1" s="1"/>
  <c r="B100" i="1"/>
  <c r="A100" i="1" s="1"/>
  <c r="B101" i="1"/>
  <c r="A101" i="1" s="1"/>
  <c r="B102" i="1"/>
  <c r="A102" i="1" s="1"/>
  <c r="B103" i="1"/>
  <c r="A103" i="1" s="1"/>
  <c r="B104" i="1"/>
  <c r="A104" i="1" s="1"/>
  <c r="B109" i="1"/>
  <c r="A109" i="1" s="1"/>
  <c r="B110" i="1"/>
  <c r="A110" i="1" s="1"/>
  <c r="B111" i="1"/>
  <c r="A111" i="1" s="1"/>
  <c r="B112" i="1"/>
  <c r="A112" i="1" s="1"/>
  <c r="B113" i="1"/>
  <c r="A113" i="1" s="1"/>
  <c r="B115" i="1"/>
  <c r="A115" i="1" s="1"/>
  <c r="B116" i="1"/>
  <c r="A116" i="1" s="1"/>
  <c r="B117" i="1"/>
  <c r="A117" i="1" s="1"/>
  <c r="B118" i="1"/>
  <c r="A118" i="1" s="1"/>
  <c r="B119" i="1"/>
  <c r="A119" i="1" s="1"/>
  <c r="B121" i="1"/>
  <c r="A121" i="1" s="1"/>
  <c r="B122" i="1"/>
  <c r="A122" i="1" s="1"/>
  <c r="B123" i="1"/>
  <c r="A123" i="1" s="1"/>
  <c r="B124" i="1"/>
  <c r="A124" i="1" s="1"/>
  <c r="B125" i="1"/>
  <c r="A125" i="1" s="1"/>
  <c r="B128" i="1"/>
  <c r="A128" i="1" s="1"/>
  <c r="B129" i="1"/>
  <c r="A129" i="1" s="1"/>
  <c r="B130" i="1"/>
  <c r="A130" i="1" s="1"/>
  <c r="B131" i="1"/>
  <c r="A131" i="1" s="1"/>
  <c r="B132" i="1"/>
  <c r="A132" i="1" s="1"/>
  <c r="B134" i="1"/>
  <c r="A134" i="1" s="1"/>
  <c r="B135" i="1"/>
  <c r="A135" i="1" s="1"/>
  <c r="B136" i="1"/>
  <c r="A136" i="1" s="1"/>
  <c r="B137" i="1"/>
  <c r="A137" i="1" s="1"/>
  <c r="B138" i="1"/>
  <c r="A138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2" i="1"/>
  <c r="A152" i="1" s="1"/>
  <c r="B153" i="1"/>
  <c r="A153" i="1" s="1"/>
  <c r="B154" i="1"/>
  <c r="A154" i="1" s="1"/>
  <c r="B155" i="1"/>
  <c r="A155" i="1" s="1"/>
  <c r="B156" i="1"/>
  <c r="A156" i="1" s="1"/>
  <c r="B158" i="1"/>
  <c r="A158" i="1" s="1"/>
  <c r="B159" i="1"/>
  <c r="A159" i="1" s="1"/>
  <c r="B160" i="1"/>
  <c r="A160" i="1" s="1"/>
  <c r="B161" i="1"/>
  <c r="A161" i="1" s="1"/>
  <c r="B162" i="1"/>
  <c r="A162" i="1" s="1"/>
  <c r="B164" i="1"/>
  <c r="A164" i="1" s="1"/>
  <c r="B165" i="1"/>
  <c r="A165" i="1" s="1"/>
  <c r="B166" i="1"/>
  <c r="A166" i="1" s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5" i="1"/>
  <c r="A175" i="1" s="1"/>
  <c r="B176" i="1"/>
  <c r="A176" i="1" s="1"/>
  <c r="B177" i="1"/>
  <c r="A177" i="1" s="1"/>
  <c r="B178" i="1"/>
  <c r="A178" i="1" s="1"/>
  <c r="B179" i="1"/>
  <c r="A179" i="1" s="1"/>
  <c r="B181" i="1"/>
  <c r="A181" i="1" s="1"/>
  <c r="B182" i="1"/>
  <c r="A182" i="1" s="1"/>
  <c r="B183" i="1"/>
  <c r="A183" i="1" s="1"/>
  <c r="B184" i="1"/>
  <c r="A184" i="1" s="1"/>
  <c r="B185" i="1"/>
  <c r="A185" i="1" s="1"/>
  <c r="B187" i="1"/>
  <c r="A187" i="1" s="1"/>
  <c r="B188" i="1"/>
  <c r="A188" i="1" s="1"/>
  <c r="B189" i="1"/>
  <c r="A189" i="1" s="1"/>
  <c r="B190" i="1"/>
  <c r="A190" i="1" s="1"/>
  <c r="B191" i="1"/>
  <c r="A191" i="1" s="1"/>
  <c r="B193" i="1"/>
  <c r="A193" i="1" s="1"/>
  <c r="B194" i="1"/>
  <c r="A194" i="1" s="1"/>
  <c r="B195" i="1"/>
  <c r="A195" i="1" s="1"/>
  <c r="B196" i="1"/>
  <c r="A196" i="1" s="1"/>
  <c r="B199" i="1"/>
  <c r="A199" i="1" s="1"/>
  <c r="B200" i="1"/>
  <c r="A200" i="1" s="1"/>
  <c r="B201" i="1"/>
  <c r="A201" i="1" s="1"/>
  <c r="B202" i="1"/>
  <c r="A202" i="1" s="1"/>
  <c r="B203" i="1"/>
  <c r="A203" i="1" s="1"/>
  <c r="B205" i="1"/>
  <c r="A205" i="1" s="1"/>
  <c r="B206" i="1"/>
  <c r="A206" i="1" s="1"/>
  <c r="B207" i="1"/>
  <c r="A207" i="1" s="1"/>
  <c r="B208" i="1"/>
  <c r="A208" i="1" s="1"/>
  <c r="B209" i="1"/>
  <c r="A209" i="1" s="1"/>
  <c r="B211" i="1"/>
  <c r="A211" i="1" s="1"/>
  <c r="B212" i="1"/>
  <c r="A212" i="1" s="1"/>
  <c r="B213" i="1"/>
  <c r="A213" i="1" s="1"/>
  <c r="B214" i="1"/>
  <c r="A214" i="1" s="1"/>
  <c r="B215" i="1"/>
  <c r="A215" i="1" s="1"/>
  <c r="B217" i="1"/>
  <c r="A217" i="1" s="1"/>
  <c r="B218" i="1"/>
  <c r="A218" i="1" s="1"/>
  <c r="B219" i="1"/>
  <c r="A219" i="1" s="1"/>
  <c r="B220" i="1"/>
  <c r="A220" i="1" s="1"/>
  <c r="B221" i="1"/>
  <c r="A221" i="1" s="1"/>
  <c r="B223" i="1"/>
  <c r="A223" i="1" s="1"/>
  <c r="B224" i="1"/>
  <c r="A224" i="1" s="1"/>
  <c r="B225" i="1"/>
  <c r="A225" i="1" s="1"/>
  <c r="B226" i="1"/>
  <c r="A226" i="1" s="1"/>
  <c r="B227" i="1"/>
  <c r="A227" i="1" s="1"/>
  <c r="B229" i="1"/>
  <c r="A229" i="1" s="1"/>
  <c r="B230" i="1"/>
  <c r="A230" i="1" s="1"/>
  <c r="B231" i="1"/>
  <c r="A231" i="1" s="1"/>
  <c r="B232" i="1"/>
  <c r="A232" i="1" s="1"/>
  <c r="B233" i="1"/>
  <c r="A233" i="1" s="1"/>
  <c r="B235" i="1"/>
  <c r="A235" i="1" s="1"/>
  <c r="B236" i="1"/>
  <c r="A236" i="1" s="1"/>
  <c r="B237" i="1"/>
  <c r="A237" i="1" s="1"/>
  <c r="B238" i="1"/>
  <c r="A238" i="1" s="1"/>
  <c r="B239" i="1"/>
  <c r="A239" i="1" s="1"/>
  <c r="B242" i="1"/>
  <c r="A242" i="1" s="1"/>
  <c r="B243" i="1"/>
  <c r="A243" i="1" s="1"/>
  <c r="B244" i="1"/>
  <c r="A244" i="1" s="1"/>
  <c r="B245" i="1"/>
  <c r="A245" i="1" s="1"/>
  <c r="B247" i="1"/>
  <c r="A247" i="1" s="1"/>
  <c r="B248" i="1"/>
  <c r="A248" i="1" s="1"/>
  <c r="B249" i="1"/>
  <c r="A249" i="1" s="1"/>
  <c r="B250" i="1"/>
  <c r="A250" i="1" s="1"/>
  <c r="B251" i="1"/>
  <c r="A251" i="1" s="1"/>
  <c r="B253" i="1"/>
  <c r="A253" i="1" s="1"/>
  <c r="B254" i="1"/>
  <c r="A254" i="1" s="1"/>
  <c r="B255" i="1"/>
  <c r="A255" i="1" s="1"/>
  <c r="B256" i="1"/>
  <c r="A256" i="1" s="1"/>
  <c r="B257" i="1"/>
  <c r="A257" i="1" s="1"/>
  <c r="B259" i="1"/>
  <c r="A259" i="1" s="1"/>
  <c r="B260" i="1"/>
  <c r="A260" i="1" s="1"/>
  <c r="B261" i="1"/>
  <c r="A261" i="1" s="1"/>
  <c r="B262" i="1"/>
  <c r="A262" i="1" s="1"/>
  <c r="B263" i="1"/>
  <c r="A263" i="1" s="1"/>
  <c r="B271" i="1"/>
  <c r="A271" i="1" s="1"/>
  <c r="B272" i="1"/>
  <c r="A272" i="1" s="1"/>
  <c r="B273" i="1"/>
  <c r="A273" i="1" s="1"/>
  <c r="B274" i="1"/>
  <c r="A274" i="1" s="1"/>
  <c r="B275" i="1"/>
  <c r="A275" i="1" s="1"/>
  <c r="B277" i="1"/>
  <c r="A277" i="1" s="1"/>
  <c r="B278" i="1"/>
  <c r="A278" i="1" s="1"/>
  <c r="A281" i="1"/>
  <c r="B283" i="1"/>
  <c r="A283" i="1" s="1"/>
  <c r="B284" i="1"/>
  <c r="A284" i="1" s="1"/>
  <c r="B285" i="1"/>
  <c r="A285" i="1" s="1"/>
  <c r="B286" i="1"/>
  <c r="A286" i="1" s="1"/>
  <c r="B287" i="1"/>
  <c r="A287" i="1" s="1"/>
  <c r="B289" i="1"/>
  <c r="A289" i="1" s="1"/>
  <c r="B290" i="1"/>
  <c r="A290" i="1" s="1"/>
  <c r="B291" i="1"/>
  <c r="A291" i="1" s="1"/>
  <c r="B292" i="1"/>
  <c r="A292" i="1" s="1"/>
  <c r="B293" i="1"/>
  <c r="A293" i="1" s="1"/>
  <c r="B295" i="1"/>
  <c r="A295" i="1" s="1"/>
  <c r="B296" i="1"/>
  <c r="A296" i="1" s="1"/>
  <c r="B297" i="1"/>
  <c r="A297" i="1" s="1"/>
  <c r="B298" i="1"/>
  <c r="A298" i="1" s="1"/>
  <c r="B299" i="1"/>
  <c r="A299" i="1" s="1"/>
  <c r="B301" i="1"/>
  <c r="A301" i="1" s="1"/>
  <c r="B302" i="1"/>
  <c r="A302" i="1" s="1"/>
  <c r="B303" i="1"/>
  <c r="A303" i="1" s="1"/>
  <c r="B304" i="1"/>
  <c r="A304" i="1" s="1"/>
  <c r="B305" i="1"/>
  <c r="A305" i="1" s="1"/>
  <c r="B307" i="1"/>
  <c r="A307" i="1" s="1"/>
  <c r="B308" i="1"/>
  <c r="A308" i="1" s="1"/>
  <c r="B309" i="1"/>
  <c r="A309" i="1" s="1"/>
  <c r="B310" i="1"/>
  <c r="A310" i="1" s="1"/>
  <c r="B311" i="1"/>
  <c r="A311" i="1" s="1"/>
  <c r="B313" i="1"/>
  <c r="A313" i="1" s="1"/>
  <c r="B314" i="1"/>
  <c r="A314" i="1" s="1"/>
  <c r="B315" i="1"/>
  <c r="A315" i="1" s="1"/>
  <c r="B316" i="1"/>
  <c r="A316" i="1" s="1"/>
  <c r="B317" i="1"/>
  <c r="A317" i="1" s="1"/>
  <c r="B319" i="1"/>
  <c r="A319" i="1" s="1"/>
  <c r="B320" i="1"/>
  <c r="A320" i="1" s="1"/>
  <c r="B321" i="1"/>
  <c r="A321" i="1" s="1"/>
  <c r="B322" i="1"/>
  <c r="A322" i="1" s="1"/>
  <c r="B323" i="1"/>
  <c r="A323" i="1" s="1"/>
  <c r="B5" i="1"/>
  <c r="A5" i="1" s="1"/>
</calcChain>
</file>

<file path=xl/sharedStrings.xml><?xml version="1.0" encoding="utf-8"?>
<sst xmlns="http://schemas.openxmlformats.org/spreadsheetml/2006/main" count="726" uniqueCount="216">
  <si>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</si>
  <si>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</si>
  <si>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</si>
  <si>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</si>
  <si>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</si>
  <si>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</si>
  <si>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</si>
  <si>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</si>
  <si>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</si>
  <si>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</si>
  <si>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</si>
  <si>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72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</si>
  <si>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</si>
  <si>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</si>
  <si>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</si>
  <si>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</si>
  <si>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</si>
  <si>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</si>
  <si>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</si>
  <si>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</si>
  <si>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</si>
  <si>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</si>
  <si>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Memorial</t>
  </si>
  <si>
    <t>PSJA North</t>
  </si>
  <si>
    <t>Brownsville Hanna</t>
  </si>
  <si>
    <t>Brownsville Lopez</t>
  </si>
  <si>
    <t>Brownsville Pace</t>
  </si>
  <si>
    <t>Brownsville Porter</t>
  </si>
  <si>
    <t>Brownsville Rivera</t>
  </si>
  <si>
    <t>Los Fresnos</t>
  </si>
  <si>
    <t>San Benito</t>
  </si>
  <si>
    <t>Weslaco</t>
  </si>
  <si>
    <t>La Joya Juarez-Lincoln</t>
  </si>
  <si>
    <t>4A</t>
  </si>
  <si>
    <t>Ed-Couch Elsa</t>
  </si>
  <si>
    <t>Rio Grande City</t>
  </si>
  <si>
    <t>Roma</t>
  </si>
  <si>
    <t>Weslaco East</t>
  </si>
  <si>
    <t>3A</t>
  </si>
  <si>
    <t>RGVGCA</t>
  </si>
  <si>
    <t>Edinburg Vela</t>
  </si>
  <si>
    <t>Shary</t>
  </si>
  <si>
    <t>T. Santa</t>
  </si>
  <si>
    <t>Butler</t>
  </si>
  <si>
    <t>M. Cristo</t>
  </si>
  <si>
    <t>T. Sol</t>
  </si>
  <si>
    <t>R. Bemd</t>
  </si>
  <si>
    <t>Lagos</t>
  </si>
  <si>
    <t>H. Trails</t>
  </si>
  <si>
    <t>6A</t>
  </si>
  <si>
    <t>McAllen</t>
  </si>
  <si>
    <t>McAllwn Rowe</t>
  </si>
  <si>
    <t>Mission</t>
  </si>
  <si>
    <t>Brownsville Vetrans</t>
  </si>
  <si>
    <t>Harlingen</t>
  </si>
  <si>
    <t>Harlingen South</t>
  </si>
  <si>
    <t>Mission Vetrans</t>
  </si>
  <si>
    <t>Pharr Valley View</t>
  </si>
  <si>
    <t>Donna North</t>
  </si>
  <si>
    <t>Mercedes</t>
  </si>
  <si>
    <t>PSJA</t>
  </si>
  <si>
    <t>PSJA Southwest</t>
  </si>
  <si>
    <t>Hidalgo early College</t>
  </si>
  <si>
    <t>La Feria</t>
  </si>
  <si>
    <t>La Grulla</t>
  </si>
  <si>
    <t>Zapata</t>
  </si>
  <si>
    <t>Port Isabel</t>
  </si>
  <si>
    <t>Progresso</t>
  </si>
  <si>
    <t>Raymondville</t>
  </si>
  <si>
    <t>Rio Hondo</t>
  </si>
  <si>
    <t>Lyford</t>
  </si>
  <si>
    <t>Santa Rosa</t>
  </si>
  <si>
    <t>2A</t>
  </si>
  <si>
    <t>La Villa</t>
  </si>
  <si>
    <t>KAZUDY</t>
  </si>
  <si>
    <t>Frida Lopez</t>
  </si>
  <si>
    <t>Olivia Vela</t>
  </si>
  <si>
    <t>Emilee Lopez</t>
  </si>
  <si>
    <t>Sylvia Gallegos</t>
  </si>
  <si>
    <t>Sophia Canche</t>
  </si>
  <si>
    <t>Jessica Cortina</t>
  </si>
  <si>
    <t>Karla Hernandez</t>
  </si>
  <si>
    <t>Miranda Hurtado</t>
  </si>
  <si>
    <t>Emily Whalen</t>
  </si>
  <si>
    <t>Claire Cherryton</t>
  </si>
  <si>
    <t>Sophia Rangel</t>
  </si>
  <si>
    <t>Victoria Garcia</t>
  </si>
  <si>
    <t>Natalia Gonzalez</t>
  </si>
  <si>
    <t>Alicia Dominguez</t>
  </si>
  <si>
    <t>Karla Herrera</t>
  </si>
  <si>
    <t>Jackie Koch</t>
  </si>
  <si>
    <t>Ruby Ayala</t>
  </si>
  <si>
    <t>Betzy Lopez</t>
  </si>
  <si>
    <t>Lindsey Adams</t>
  </si>
  <si>
    <t>Yulissa Freeman</t>
  </si>
  <si>
    <t>Theresa Prado</t>
  </si>
  <si>
    <t>NC</t>
  </si>
  <si>
    <t>Janessa Pardomo</t>
  </si>
  <si>
    <t>Sasha Garza</t>
  </si>
  <si>
    <t>Brisa Baldit</t>
  </si>
  <si>
    <t>WD</t>
  </si>
  <si>
    <t>Denise Trevino</t>
  </si>
  <si>
    <t>Faith Ortiz</t>
  </si>
  <si>
    <t>Carolina Salinas</t>
  </si>
  <si>
    <t>Anissa Barrera</t>
  </si>
  <si>
    <t>Kassandra Garcia</t>
  </si>
  <si>
    <t>Zugay Trevino</t>
  </si>
  <si>
    <t>Julissa Gonzalez</t>
  </si>
  <si>
    <t>Luisa Gonzalez</t>
  </si>
  <si>
    <t>Karla Almaraz</t>
  </si>
  <si>
    <t>Laiza Ortiz</t>
  </si>
  <si>
    <t>Anica Arce</t>
  </si>
  <si>
    <t>Michelle Mata</t>
  </si>
  <si>
    <t>Vanessa Arevalo</t>
  </si>
  <si>
    <t>Jacqueline Tijerina</t>
  </si>
  <si>
    <t>Brigette Krause</t>
  </si>
  <si>
    <t>Mayte Saalinas</t>
  </si>
  <si>
    <t>Hannah Rodriguez</t>
  </si>
  <si>
    <t>Myrine Arevalo</t>
  </si>
  <si>
    <t>Briana Bruno</t>
  </si>
  <si>
    <t>Tabitha Villarreal</t>
  </si>
  <si>
    <t>Allie Montano</t>
  </si>
  <si>
    <t>Gabriella Oropez</t>
  </si>
  <si>
    <t>Vanessa Anzures</t>
  </si>
  <si>
    <t>Jewel Mendoza</t>
  </si>
  <si>
    <t>Kay Ibarra</t>
  </si>
  <si>
    <t>Amanda Narvaez</t>
  </si>
  <si>
    <t>Gabby Gomez</t>
  </si>
  <si>
    <t>Daniella Marroquin</t>
  </si>
  <si>
    <t>Alyssa Hurtado</t>
  </si>
  <si>
    <t>Sarah Marks</t>
  </si>
  <si>
    <t>Cecilia Gonzalez</t>
  </si>
  <si>
    <t>Keren De La Rosa</t>
  </si>
  <si>
    <t>Chrisanie Diaz</t>
  </si>
  <si>
    <t>Danielle Rocha</t>
  </si>
  <si>
    <t>Jessica Castillo</t>
  </si>
  <si>
    <t>Cassandra Gamboa</t>
  </si>
  <si>
    <t>NS</t>
  </si>
  <si>
    <t>Miranda Casarez</t>
  </si>
  <si>
    <t>Patricia Partida</t>
  </si>
  <si>
    <t>Brook Castro</t>
  </si>
  <si>
    <t>Brianna Vega</t>
  </si>
  <si>
    <t>Sarah Ysaguirre</t>
  </si>
  <si>
    <t>Audrey Cantu</t>
  </si>
  <si>
    <t>Adrianna Mata</t>
  </si>
  <si>
    <t>Cynthia Cantu</t>
  </si>
  <si>
    <t>Alondra Garza</t>
  </si>
  <si>
    <t>Carolina Castillo</t>
  </si>
  <si>
    <t>Katlyn Stephens</t>
  </si>
  <si>
    <t>Keyla Ramos</t>
  </si>
  <si>
    <t>Denise Hernandez</t>
  </si>
  <si>
    <t>Karen Tijerina</t>
  </si>
  <si>
    <t>Dedria Rios</t>
  </si>
  <si>
    <t>Kassandra Lopez</t>
  </si>
  <si>
    <t>Marla Flores</t>
  </si>
  <si>
    <t>Aliyah Guzman</t>
  </si>
  <si>
    <t>Crystal Hurtado</t>
  </si>
  <si>
    <t>Mia Martinez</t>
  </si>
  <si>
    <t>Emerey Santos</t>
  </si>
  <si>
    <t>Jackie Reyes</t>
  </si>
  <si>
    <t>Valeria Garza</t>
  </si>
  <si>
    <t>Rubie Ortega</t>
  </si>
  <si>
    <t>Jordan Marshall</t>
  </si>
  <si>
    <t>Alexis Martinez</t>
  </si>
  <si>
    <t>Lily Martinez</t>
  </si>
  <si>
    <t>Landry Munoz</t>
  </si>
  <si>
    <t>Lauren Garcia</t>
  </si>
  <si>
    <t>Aileen Castaneda</t>
  </si>
  <si>
    <t>Daisy Mascorro</t>
  </si>
  <si>
    <t>Sharyland Pioneer</t>
  </si>
  <si>
    <t>April Fulp</t>
  </si>
  <si>
    <t>Melani Ramos</t>
  </si>
  <si>
    <t>Mary Jane Gonzalez</t>
  </si>
  <si>
    <t>Aliyah Rodriguez</t>
  </si>
  <si>
    <t>Leslie Mendoza</t>
  </si>
  <si>
    <t>Maricruz Lazo</t>
  </si>
  <si>
    <t>Alyssa Gonzalez</t>
  </si>
  <si>
    <t>Meagan Gonzalez</t>
  </si>
  <si>
    <t>Christa Robledo</t>
  </si>
  <si>
    <t>Sulema Salinas</t>
  </si>
  <si>
    <t>Gia Vasquez</t>
  </si>
  <si>
    <t>Andrea Reyes</t>
  </si>
  <si>
    <t>Daniella Hernandez</t>
  </si>
  <si>
    <t>Gaby Gonzalez</t>
  </si>
  <si>
    <t>Nina Martinez</t>
  </si>
  <si>
    <t>Jackie Trevino</t>
  </si>
  <si>
    <t>Britney Campos</t>
  </si>
  <si>
    <t>Katy Ramirez</t>
  </si>
  <si>
    <t>Kiana Burks</t>
  </si>
  <si>
    <t>Jacqueline Cantu</t>
  </si>
  <si>
    <t>Rebecca Velasquez</t>
  </si>
  <si>
    <t>Kristin Guillen</t>
  </si>
  <si>
    <t>Anna Velasquez</t>
  </si>
  <si>
    <t>Danielle Rodriguez</t>
  </si>
  <si>
    <t>Rebecca Livigni</t>
  </si>
  <si>
    <t>Emily Mandujano</t>
  </si>
  <si>
    <t>Cindi Castillo</t>
  </si>
  <si>
    <t>Fernanda Palacios</t>
  </si>
  <si>
    <t>Victoria Ochoa</t>
  </si>
  <si>
    <t>Emily Aguilar</t>
  </si>
  <si>
    <t>Carmen Llanas</t>
  </si>
  <si>
    <t>Danee Rodriguez</t>
  </si>
  <si>
    <t>Natalie Flores</t>
  </si>
  <si>
    <t>Aneth Jimenez</t>
  </si>
  <si>
    <t>Frida Negrete</t>
  </si>
  <si>
    <t>Nelly Heveria</t>
  </si>
  <si>
    <t>BriannaPena</t>
  </si>
  <si>
    <t>Iliana Rodriguez</t>
  </si>
  <si>
    <t>Illiana Martinez</t>
  </si>
  <si>
    <t>Zemirah Torres</t>
  </si>
  <si>
    <t>Becky Rodriguez</t>
  </si>
  <si>
    <t>Lizbett De La Garza</t>
  </si>
  <si>
    <t>Larissa Guerra</t>
  </si>
  <si>
    <t>Eva Acevedo</t>
  </si>
  <si>
    <t>Issel Flores</t>
  </si>
  <si>
    <t>Gia Sulitzy 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</si>
</sst>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0000"/>
      <name val="Arial"/>
      <family val="2"/>
    </font>
    <font>
      <sz val="6"/>
      <color rgb="FFFFFF0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theme="0"/>
      <name val="Arial"/>
      <family val="2"/>
    </font>
    <font>
      <b/>
      <sz val="6"/>
      <color rgb="FFFFFF00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660066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 applyNumberFormat="1" applyFont="1" applyFill="1" applyBorder="1" applyAlignment="1" applyProtection="1">
      <alignment vertical="top"/>
    </xf>
    <xf numFmtId="0" fontId="2" fillId="4" borderId="4" xfId="0" applyNumberFormat="1" applyFont="1" applyFill="1" applyBorder="1" applyAlignment="1" applyProtection="1">
      <alignment horizontal="left" vertical="top" indent="1"/>
    </xf>
    <xf numFmtId="0" fontId="2" fillId="4" borderId="5" xfId="0" applyNumberFormat="1" applyFont="1" applyFill="1" applyBorder="1" applyAlignment="1" applyProtection="1">
      <alignment horizontal="left" vertical="top" indent="1"/>
    </xf>
    <xf numFmtId="0" fontId="3" fillId="4" borderId="3" xfId="0" applyNumberFormat="1" applyFont="1" applyFill="1" applyBorder="1" applyAlignment="1" applyProtection="1">
      <alignment horizontal="left" vertical="center" indent="3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top"/>
    </xf>
    <xf numFmtId="0" fontId="5" fillId="5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10" xfId="0" applyNumberFormat="1" applyFont="1" applyFill="1" applyBorder="1" applyAlignment="1" applyProtection="1">
      <alignment horizontal="left" vertical="center" indent="3"/>
    </xf>
    <xf numFmtId="0" fontId="6" fillId="0" borderId="10" xfId="0" applyNumberFormat="1" applyFont="1" applyFill="1" applyBorder="1" applyAlignment="1" applyProtection="1">
      <alignment vertical="top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vertical="top"/>
    </xf>
    <xf numFmtId="0" fontId="10" fillId="8" borderId="6" xfId="0" applyNumberFormat="1" applyFont="1" applyFill="1" applyBorder="1" applyAlignment="1" applyProtection="1">
      <alignment horizontal="center" vertical="top"/>
    </xf>
    <xf numFmtId="0" fontId="4" fillId="5" borderId="0" xfId="0" applyNumberFormat="1" applyFont="1" applyFill="1" applyBorder="1" applyAlignment="1" applyProtection="1">
      <alignment horizontal="center" vertical="top"/>
    </xf>
    <xf numFmtId="0" fontId="12" fillId="6" borderId="0" xfId="0" applyNumberFormat="1" applyFont="1" applyFill="1" applyBorder="1" applyAlignment="1" applyProtection="1">
      <alignment horizontal="center" vertical="top"/>
    </xf>
    <xf numFmtId="0" fontId="3" fillId="4" borderId="10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vertical="top"/>
    </xf>
    <xf numFmtId="0" fontId="3" fillId="2" borderId="3" xfId="0" applyNumberFormat="1" applyFont="1" applyFill="1" applyBorder="1" applyAlignment="1" applyProtection="1">
      <alignment vertical="top"/>
    </xf>
    <xf numFmtId="16" fontId="10" fillId="8" borderId="6" xfId="0" applyNumberFormat="1" applyFont="1" applyFill="1" applyBorder="1" applyAlignment="1" applyProtection="1">
      <alignment horizontal="center" vertical="top"/>
    </xf>
    <xf numFmtId="14" fontId="12" fillId="6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1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1" fontId="13" fillId="0" borderId="6" xfId="0" applyNumberFormat="1" applyFont="1" applyFill="1" applyBorder="1" applyAlignment="1" applyProtection="1">
      <alignment horizontal="center" vertical="top"/>
    </xf>
    <xf numFmtId="1" fontId="13" fillId="0" borderId="4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1" fontId="14" fillId="0" borderId="7" xfId="0" applyNumberFormat="1" applyFont="1" applyFill="1" applyBorder="1" applyAlignment="1" applyProtection="1">
      <alignment horizontal="center" vertical="top"/>
    </xf>
    <xf numFmtId="1" fontId="14" fillId="0" borderId="6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1" fontId="17" fillId="0" borderId="6" xfId="0" applyNumberFormat="1" applyFont="1" applyFill="1" applyBorder="1" applyAlignment="1" applyProtection="1">
      <alignment horizontal="center" vertical="top"/>
    </xf>
    <xf numFmtId="1" fontId="17" fillId="9" borderId="6" xfId="0" applyNumberFormat="1" applyFont="1" applyFill="1" applyBorder="1" applyAlignment="1" applyProtection="1">
      <alignment horizontal="center" vertical="top"/>
    </xf>
    <xf numFmtId="1" fontId="16" fillId="0" borderId="4" xfId="0" applyNumberFormat="1" applyFont="1" applyFill="1" applyBorder="1" applyAlignment="1" applyProtection="1">
      <alignment horizontal="center" vertical="top"/>
    </xf>
    <xf numFmtId="0" fontId="13" fillId="0" borderId="5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17" fillId="0" borderId="6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horizontal="center" vertical="top"/>
    </xf>
    <xf numFmtId="1" fontId="17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5" borderId="4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top"/>
    </xf>
    <xf numFmtId="1" fontId="16" fillId="0" borderId="8" xfId="0" applyNumberFormat="1" applyFont="1" applyFill="1" applyBorder="1" applyAlignment="1" applyProtection="1">
      <alignment horizontal="center" vertical="top"/>
    </xf>
    <xf numFmtId="1" fontId="13" fillId="0" borderId="4" xfId="0" applyNumberFormat="1" applyFont="1" applyFill="1" applyBorder="1" applyAlignment="1" applyProtection="1">
      <alignment vertical="top"/>
    </xf>
    <xf numFmtId="16" fontId="8" fillId="3" borderId="4" xfId="0" applyNumberFormat="1" applyFont="1" applyFill="1" applyBorder="1" applyAlignment="1" applyProtection="1">
      <alignment horizontal="center" vertical="top"/>
    </xf>
    <xf numFmtId="0" fontId="9" fillId="14" borderId="4" xfId="0" applyNumberFormat="1" applyFont="1" applyFill="1" applyBorder="1" applyAlignment="1" applyProtection="1">
      <alignment horizontal="center" vertical="top"/>
    </xf>
    <xf numFmtId="16" fontId="9" fillId="14" borderId="9" xfId="0" applyNumberFormat="1" applyFont="1" applyFill="1" applyBorder="1" applyAlignment="1" applyProtection="1">
      <alignment horizontal="center" vertical="top"/>
    </xf>
    <xf numFmtId="0" fontId="10" fillId="8" borderId="4" xfId="0" applyNumberFormat="1" applyFont="1" applyFill="1" applyBorder="1" applyAlignment="1" applyProtection="1">
      <alignment horizontal="center" vertical="top"/>
    </xf>
    <xf numFmtId="16" fontId="10" fillId="8" borderId="9" xfId="0" applyNumberFormat="1" applyFont="1" applyFill="1" applyBorder="1" applyAlignment="1" applyProtection="1">
      <alignment horizontal="center" vertical="top"/>
    </xf>
    <xf numFmtId="1" fontId="13" fillId="0" borderId="8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16" fontId="11" fillId="7" borderId="9" xfId="0" applyNumberFormat="1" applyFont="1" applyFill="1" applyBorder="1" applyAlignment="1" applyProtection="1">
      <alignment horizontal="center" vertical="top"/>
    </xf>
    <xf numFmtId="1" fontId="17" fillId="0" borderId="4" xfId="0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10" fillId="13" borderId="4" xfId="0" applyNumberFormat="1" applyFont="1" applyFill="1" applyBorder="1" applyAlignment="1" applyProtection="1">
      <alignment horizontal="center" vertical="top"/>
    </xf>
    <xf numFmtId="16" fontId="10" fillId="13" borderId="9" xfId="0" applyNumberFormat="1" applyFont="1" applyFill="1" applyBorder="1" applyAlignment="1" applyProtection="1">
      <alignment horizontal="center" vertical="top"/>
    </xf>
    <xf numFmtId="0" fontId="9" fillId="12" borderId="4" xfId="0" applyNumberFormat="1" applyFont="1" applyFill="1" applyBorder="1" applyAlignment="1" applyProtection="1">
      <alignment horizontal="center" vertical="top"/>
    </xf>
    <xf numFmtId="16" fontId="9" fillId="12" borderId="9" xfId="0" applyNumberFormat="1" applyFont="1" applyFill="1" applyBorder="1" applyAlignment="1" applyProtection="1">
      <alignment horizontal="center" vertical="top"/>
    </xf>
    <xf numFmtId="1" fontId="6" fillId="0" borderId="4" xfId="0" applyNumberFormat="1" applyFont="1" applyFill="1" applyBorder="1" applyAlignment="1" applyProtection="1">
      <alignment horizontal="center" vertical="top"/>
    </xf>
    <xf numFmtId="0" fontId="9" fillId="6" borderId="4" xfId="0" applyNumberFormat="1" applyFont="1" applyFill="1" applyBorder="1" applyAlignment="1" applyProtection="1">
      <alignment horizontal="center" vertical="top"/>
    </xf>
    <xf numFmtId="16" fontId="9" fillId="6" borderId="9" xfId="0" applyNumberFormat="1" applyFont="1" applyFill="1" applyBorder="1" applyAlignment="1" applyProtection="1">
      <alignment horizontal="center" vertical="top"/>
    </xf>
    <xf numFmtId="1" fontId="17" fillId="9" borderId="1" xfId="0" applyNumberFormat="1" applyFont="1" applyFill="1" applyBorder="1" applyAlignment="1" applyProtection="1">
      <alignment horizontal="center" vertical="top"/>
    </xf>
    <xf numFmtId="1" fontId="17" fillId="9" borderId="8" xfId="0" applyNumberFormat="1" applyFont="1" applyFill="1" applyBorder="1" applyAlignment="1" applyProtection="1">
      <alignment horizontal="center" vertical="top"/>
    </xf>
    <xf numFmtId="1" fontId="17" fillId="9" borderId="4" xfId="0" applyNumberFormat="1" applyFont="1" applyFill="1" applyBorder="1" applyAlignment="1" applyProtection="1">
      <alignment horizontal="center" vertical="top"/>
    </xf>
    <xf numFmtId="0" fontId="17" fillId="9" borderId="4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1" fontId="19" fillId="0" borderId="4" xfId="0" applyNumberFormat="1" applyFont="1" applyFill="1" applyBorder="1" applyAlignment="1" applyProtection="1">
      <alignment horizontal="center" vertical="top"/>
    </xf>
    <xf numFmtId="0" fontId="10" fillId="11" borderId="4" xfId="0" applyNumberFormat="1" applyFont="1" applyFill="1" applyBorder="1" applyAlignment="1" applyProtection="1">
      <alignment horizontal="center" vertical="top"/>
    </xf>
    <xf numFmtId="16" fontId="10" fillId="11" borderId="9" xfId="0" applyNumberFormat="1" applyFont="1" applyFill="1" applyBorder="1" applyAlignment="1" applyProtection="1">
      <alignment horizontal="center" vertical="top"/>
    </xf>
    <xf numFmtId="0" fontId="11" fillId="10" borderId="4" xfId="0" applyNumberFormat="1" applyFont="1" applyFill="1" applyBorder="1" applyAlignment="1" applyProtection="1">
      <alignment horizontal="center" vertical="top"/>
    </xf>
    <xf numFmtId="16" fontId="11" fillId="10" borderId="9" xfId="0" applyNumberFormat="1" applyFont="1" applyFill="1" applyBorder="1" applyAlignment="1" applyProtection="1">
      <alignment horizontal="center" vertical="top"/>
    </xf>
    <xf numFmtId="16" fontId="4" fillId="5" borderId="9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9"/>
  <sheetViews>
    <sheetView tabSelected="1" view="pageLayout" zoomScaleNormal="100" workbookViewId="0">
      <selection sqref="A1:B1"/>
    </sheetView>
  </sheetViews>
  <sheetFormatPr defaultRowHeight="12.75" x14ac:dyDescent="0.2"/>
  <cols>
    <col min="1" max="1" width="6.5703125" style="49" customWidth="1"/>
    <col min="2" max="2" width="6.7109375" style="49" customWidth="1"/>
    <col min="3" max="3" width="14.85546875" style="7" customWidth="1"/>
    <col min="4" max="4" width="15.7109375" style="7" customWidth="1"/>
    <col min="5" max="5" width="4.5703125" style="49" customWidth="1"/>
    <col min="6" max="6" width="4.28515625" style="49" customWidth="1"/>
    <col min="7" max="7" width="5.7109375" style="7" customWidth="1"/>
    <col min="8" max="19" width="6.28515625" style="7" customWidth="1"/>
    <col min="20" max="20" width="9.140625" style="7" customWidth="1"/>
    <col min="21" max="16384" width="9.140625" style="7"/>
  </cols>
  <sheetData>
    <row r="1" spans="1:19" x14ac:dyDescent="0.2">
      <c r="A1" s="1" t="s">
        <v>17</v>
      </c>
      <c r="B1" s="2"/>
      <c r="C1" s="3" t="s">
        <v>0</v>
      </c>
      <c r="D1" s="4" t="s">
        <v>1</v>
      </c>
      <c r="E1" s="4" t="s">
        <v>2</v>
      </c>
      <c r="F1" s="4" t="s">
        <v>3</v>
      </c>
      <c r="G1" s="5" t="s">
        <v>4</v>
      </c>
      <c r="H1" s="50" t="s">
        <v>39</v>
      </c>
      <c r="I1" s="50" t="s">
        <v>39</v>
      </c>
      <c r="J1" s="50" t="s">
        <v>39</v>
      </c>
      <c r="K1" s="50" t="s">
        <v>39</v>
      </c>
      <c r="L1" s="50" t="s">
        <v>39</v>
      </c>
      <c r="M1" s="50" t="s">
        <v>39</v>
      </c>
      <c r="N1" s="50" t="s">
        <v>39</v>
      </c>
      <c r="O1" s="50" t="s">
        <v>39</v>
      </c>
      <c r="P1" s="50" t="s">
        <v>39</v>
      </c>
      <c r="Q1" s="50" t="s">
        <v>39</v>
      </c>
      <c r="R1" s="50" t="s">
        <v>39</v>
      </c>
      <c r="S1" s="6" t="s">
        <v>74</v>
      </c>
    </row>
    <row r="2" spans="1:19" x14ac:dyDescent="0.2">
      <c r="A2" s="8" t="s">
        <v>6</v>
      </c>
      <c r="B2" s="8" t="s">
        <v>7</v>
      </c>
      <c r="C2" s="9"/>
      <c r="D2" s="10"/>
      <c r="E2" s="11"/>
      <c r="F2" s="11"/>
      <c r="G2" s="12" t="s">
        <v>8</v>
      </c>
      <c r="H2" s="51" t="s">
        <v>9</v>
      </c>
      <c r="I2" s="55" t="s">
        <v>41</v>
      </c>
      <c r="J2" s="57" t="s">
        <v>42</v>
      </c>
      <c r="K2" s="66" t="s">
        <v>43</v>
      </c>
      <c r="L2" s="61" t="s">
        <v>44</v>
      </c>
      <c r="M2" s="13" t="s">
        <v>42</v>
      </c>
      <c r="N2" s="68" t="s">
        <v>45</v>
      </c>
      <c r="O2" s="71" t="s">
        <v>41</v>
      </c>
      <c r="P2" s="79" t="s">
        <v>46</v>
      </c>
      <c r="Q2" s="81" t="s">
        <v>47</v>
      </c>
      <c r="R2" s="14" t="s">
        <v>48</v>
      </c>
      <c r="S2" s="15" t="s">
        <v>41</v>
      </c>
    </row>
    <row r="3" spans="1:19" x14ac:dyDescent="0.2">
      <c r="A3" s="16"/>
      <c r="B3" s="16"/>
      <c r="C3" s="9"/>
      <c r="D3" s="10"/>
      <c r="E3" s="11"/>
      <c r="F3" s="11"/>
      <c r="G3" s="5" t="s">
        <v>10</v>
      </c>
      <c r="H3" s="51">
        <v>72</v>
      </c>
      <c r="I3" s="55">
        <v>72</v>
      </c>
      <c r="J3" s="57">
        <v>72</v>
      </c>
      <c r="K3" s="66">
        <v>71</v>
      </c>
      <c r="L3" s="61" t="s">
        <v>11</v>
      </c>
      <c r="M3" s="13">
        <v>72</v>
      </c>
      <c r="N3" s="68">
        <v>71</v>
      </c>
      <c r="O3" s="71" t="s">
        <v>11</v>
      </c>
      <c r="P3" s="79">
        <v>72</v>
      </c>
      <c r="Q3" s="81">
        <v>72</v>
      </c>
      <c r="R3" s="14">
        <v>72</v>
      </c>
      <c r="S3" s="15">
        <v>71</v>
      </c>
    </row>
    <row r="4" spans="1:19" x14ac:dyDescent="0.2">
      <c r="A4" s="16"/>
      <c r="B4" s="16"/>
      <c r="C4" s="9"/>
      <c r="D4" s="17"/>
      <c r="E4" s="11"/>
      <c r="F4" s="11"/>
      <c r="G4" s="18" t="s">
        <v>12</v>
      </c>
      <c r="H4" s="54">
        <v>41547</v>
      </c>
      <c r="I4" s="56">
        <v>40833</v>
      </c>
      <c r="J4" s="58">
        <v>40840</v>
      </c>
      <c r="K4" s="67">
        <v>40847</v>
      </c>
      <c r="L4" s="62">
        <v>40868</v>
      </c>
      <c r="M4" s="19">
        <v>41981</v>
      </c>
      <c r="N4" s="69">
        <v>40934</v>
      </c>
      <c r="O4" s="72">
        <v>40970</v>
      </c>
      <c r="P4" s="80">
        <v>40973</v>
      </c>
      <c r="Q4" s="82">
        <v>40988</v>
      </c>
      <c r="R4" s="83">
        <v>42051</v>
      </c>
      <c r="S4" s="20">
        <v>41701</v>
      </c>
    </row>
    <row r="5" spans="1:19" x14ac:dyDescent="0.2">
      <c r="A5" s="21" t="e">
        <f>SUM(H5+I5+J5+K5+L5+M5+N5+O5+P5+Q5+R5+S5)/B5</f>
        <v>#DIV/0!</v>
      </c>
      <c r="B5" s="22">
        <f>COUNT(H5:S5)</f>
        <v>0</v>
      </c>
      <c r="C5" s="23"/>
      <c r="D5" s="23" t="s">
        <v>14</v>
      </c>
      <c r="E5" s="22">
        <v>30</v>
      </c>
      <c r="F5" s="22" t="s">
        <v>49</v>
      </c>
      <c r="G5" s="24"/>
      <c r="H5" s="53"/>
      <c r="I5" s="25"/>
      <c r="J5" s="25"/>
      <c r="K5" s="25"/>
      <c r="L5" s="25"/>
      <c r="M5" s="25"/>
      <c r="N5" s="25"/>
      <c r="O5" s="25"/>
      <c r="P5" s="25"/>
      <c r="Q5" s="25"/>
      <c r="R5" s="26"/>
      <c r="S5" s="26"/>
    </row>
    <row r="6" spans="1:19" x14ac:dyDescent="0.2">
      <c r="A6" s="21" t="e">
        <f>SUM(H6+I6+J6+K6+L6+M6+N6+O6+P6+Q6+R6+S6)/B6</f>
        <v>#DIV/0!</v>
      </c>
      <c r="B6" s="22">
        <f>COUNT(H6:S6)</f>
        <v>0</v>
      </c>
      <c r="C6" s="23"/>
      <c r="D6" s="23" t="s">
        <v>14</v>
      </c>
      <c r="E6" s="22">
        <v>30</v>
      </c>
      <c r="F6" s="22" t="s">
        <v>49</v>
      </c>
      <c r="G6" s="24"/>
      <c r="H6" s="32"/>
      <c r="I6" s="25"/>
      <c r="J6" s="25"/>
      <c r="K6" s="25"/>
      <c r="L6" s="27"/>
      <c r="M6" s="27"/>
      <c r="N6" s="25"/>
      <c r="O6" s="27"/>
      <c r="P6" s="25"/>
      <c r="Q6" s="25"/>
      <c r="R6" s="26"/>
      <c r="S6" s="26"/>
    </row>
    <row r="7" spans="1:19" x14ac:dyDescent="0.2">
      <c r="A7" s="21" t="e">
        <f>SUM(H7+I7+J7+K7+L7+M7+N7+O7+P7+Q7+R7+S7)/B7</f>
        <v>#DIV/0!</v>
      </c>
      <c r="B7" s="22">
        <f>COUNT(H7:S7)</f>
        <v>0</v>
      </c>
      <c r="C7" s="23"/>
      <c r="D7" s="23" t="s">
        <v>14</v>
      </c>
      <c r="E7" s="22">
        <v>30</v>
      </c>
      <c r="F7" s="22" t="s">
        <v>49</v>
      </c>
      <c r="G7" s="24"/>
      <c r="H7" s="32"/>
      <c r="I7" s="25"/>
      <c r="J7" s="25"/>
      <c r="K7" s="25"/>
      <c r="L7" s="25"/>
      <c r="M7" s="25"/>
      <c r="N7" s="25"/>
      <c r="O7" s="25"/>
      <c r="P7" s="25"/>
      <c r="Q7" s="25"/>
      <c r="R7" s="26"/>
      <c r="S7" s="26"/>
    </row>
    <row r="8" spans="1:19" x14ac:dyDescent="0.2">
      <c r="A8" s="21" t="e">
        <f>SUM(H8+I8+J8+K8+L8+M8+N8+O8+P8+Q8+R8+S8)/B8</f>
        <v>#DIV/0!</v>
      </c>
      <c r="B8" s="22">
        <f>COUNT(H8:S8)</f>
        <v>0</v>
      </c>
      <c r="C8" s="23"/>
      <c r="D8" s="23" t="s">
        <v>14</v>
      </c>
      <c r="E8" s="22">
        <v>30</v>
      </c>
      <c r="F8" s="22" t="s">
        <v>49</v>
      </c>
      <c r="G8" s="24"/>
      <c r="H8" s="32"/>
      <c r="I8" s="25"/>
      <c r="J8" s="25"/>
      <c r="K8" s="25"/>
      <c r="L8" s="25"/>
      <c r="M8" s="25"/>
      <c r="N8" s="25"/>
      <c r="O8" s="25"/>
      <c r="P8" s="25"/>
      <c r="Q8" s="25"/>
      <c r="R8" s="26"/>
      <c r="S8" s="26"/>
    </row>
    <row r="9" spans="1:19" x14ac:dyDescent="0.2">
      <c r="A9" s="21" t="e">
        <f>SUM(H9+I9+J9+K9+L9+M9+N9+O9+P9+Q9+R9+S9)/B9</f>
        <v>#DIV/0!</v>
      </c>
      <c r="B9" s="22">
        <f>COUNT(H9:S9)</f>
        <v>0</v>
      </c>
      <c r="C9" s="23"/>
      <c r="D9" s="23" t="s">
        <v>14</v>
      </c>
      <c r="E9" s="22">
        <v>30</v>
      </c>
      <c r="F9" s="22" t="s">
        <v>49</v>
      </c>
      <c r="G9" s="24"/>
      <c r="H9" s="32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</row>
    <row r="10" spans="1:19" x14ac:dyDescent="0.2">
      <c r="A10" s="21"/>
      <c r="B10" s="22"/>
      <c r="C10" s="23"/>
      <c r="D10" s="23"/>
      <c r="E10" s="22"/>
      <c r="F10" s="22"/>
      <c r="G10" s="24"/>
      <c r="H10" s="32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</row>
    <row r="11" spans="1:19" x14ac:dyDescent="0.2">
      <c r="A11" s="21">
        <f>SUM(H11+I11+J11+K11+L11+M11+N11+O11+P11+Q11+R11+S11)/B11</f>
        <v>121</v>
      </c>
      <c r="B11" s="22">
        <f>COUNT(H11:S11)</f>
        <v>1</v>
      </c>
      <c r="C11" s="23" t="s">
        <v>80</v>
      </c>
      <c r="D11" s="28" t="s">
        <v>32</v>
      </c>
      <c r="E11" s="22">
        <v>30</v>
      </c>
      <c r="F11" s="22" t="s">
        <v>49</v>
      </c>
      <c r="G11" s="24"/>
      <c r="H11" s="32">
        <v>121</v>
      </c>
      <c r="I11" s="25"/>
      <c r="J11" s="25"/>
      <c r="K11" s="25"/>
      <c r="L11" s="25"/>
      <c r="M11" s="29"/>
      <c r="N11" s="25"/>
      <c r="O11" s="25"/>
      <c r="P11" s="25"/>
      <c r="Q11" s="25"/>
      <c r="R11" s="26"/>
      <c r="S11" s="26"/>
    </row>
    <row r="12" spans="1:19" x14ac:dyDescent="0.2">
      <c r="A12" s="21">
        <f>SUM(H12+I12+J12+K12+L12+M12+N12+O12+P12+Q12+R12+S12)/B12</f>
        <v>123</v>
      </c>
      <c r="B12" s="22">
        <f>COUNT(H12:S12)</f>
        <v>2</v>
      </c>
      <c r="C12" s="23" t="s">
        <v>144</v>
      </c>
      <c r="D12" s="28" t="s">
        <v>32</v>
      </c>
      <c r="E12" s="22">
        <v>30</v>
      </c>
      <c r="F12" s="22" t="s">
        <v>49</v>
      </c>
      <c r="G12" s="24"/>
      <c r="H12" s="32"/>
      <c r="I12" s="25"/>
      <c r="J12" s="25"/>
      <c r="K12" s="25"/>
      <c r="L12" s="25">
        <v>121</v>
      </c>
      <c r="M12" s="25"/>
      <c r="N12" s="25"/>
      <c r="O12" s="25"/>
      <c r="P12" s="25"/>
      <c r="Q12" s="25"/>
      <c r="R12" s="26">
        <v>125</v>
      </c>
      <c r="S12" s="26"/>
    </row>
    <row r="13" spans="1:19" x14ac:dyDescent="0.2">
      <c r="A13" s="21">
        <f>SUM(H13+I13+J13+K13+L13+M13+N13+O13+P13+Q13+R13+S13)/B13</f>
        <v>123.5</v>
      </c>
      <c r="B13" s="22">
        <f>COUNT(H13:S13)</f>
        <v>2</v>
      </c>
      <c r="C13" s="23" t="s">
        <v>149</v>
      </c>
      <c r="D13" s="28" t="s">
        <v>32</v>
      </c>
      <c r="E13" s="22">
        <v>30</v>
      </c>
      <c r="F13" s="22" t="s">
        <v>49</v>
      </c>
      <c r="G13" s="24"/>
      <c r="H13" s="32"/>
      <c r="I13" s="25"/>
      <c r="J13" s="25"/>
      <c r="K13" s="25"/>
      <c r="L13" s="25">
        <v>125</v>
      </c>
      <c r="M13" s="25"/>
      <c r="N13" s="25"/>
      <c r="O13" s="25"/>
      <c r="P13" s="25"/>
      <c r="Q13" s="25"/>
      <c r="R13" s="26">
        <v>122</v>
      </c>
      <c r="S13" s="26"/>
    </row>
    <row r="14" spans="1:19" x14ac:dyDescent="0.2">
      <c r="A14" s="21">
        <f>SUM(H14+I14+J14+K14+L14+M14+N14+O14+P14+Q14+R14+S14)/B14</f>
        <v>116</v>
      </c>
      <c r="B14" s="22">
        <f>COUNT(H14:S14)</f>
        <v>3</v>
      </c>
      <c r="C14" s="23" t="s">
        <v>159</v>
      </c>
      <c r="D14" s="28" t="s">
        <v>32</v>
      </c>
      <c r="E14" s="22">
        <v>30</v>
      </c>
      <c r="F14" s="22" t="s">
        <v>49</v>
      </c>
      <c r="G14" s="24"/>
      <c r="H14" s="32"/>
      <c r="I14" s="25"/>
      <c r="J14" s="25"/>
      <c r="K14" s="25"/>
      <c r="L14" s="25">
        <v>119</v>
      </c>
      <c r="M14" s="25"/>
      <c r="N14" s="25"/>
      <c r="O14" s="25">
        <v>117</v>
      </c>
      <c r="P14" s="25"/>
      <c r="Q14" s="25"/>
      <c r="R14" s="26">
        <v>112</v>
      </c>
      <c r="S14" s="26"/>
    </row>
    <row r="15" spans="1:19" x14ac:dyDescent="0.2">
      <c r="A15" s="21">
        <f>SUM(H15+I15+J15+K15+L15+M15+N15+O15+P15+Q15+R15+S15)/B15</f>
        <v>130.5</v>
      </c>
      <c r="B15" s="22">
        <f>COUNT(H15:S15)</f>
        <v>2</v>
      </c>
      <c r="C15" s="23" t="s">
        <v>174</v>
      </c>
      <c r="D15" s="28" t="s">
        <v>32</v>
      </c>
      <c r="E15" s="22">
        <v>30</v>
      </c>
      <c r="F15" s="22" t="s">
        <v>49</v>
      </c>
      <c r="G15" s="24"/>
      <c r="H15" s="32"/>
      <c r="I15" s="25"/>
      <c r="J15" s="25"/>
      <c r="K15" s="25"/>
      <c r="L15" s="25"/>
      <c r="M15" s="25"/>
      <c r="N15" s="25"/>
      <c r="O15" s="25">
        <v>131</v>
      </c>
      <c r="P15" s="25"/>
      <c r="Q15" s="25"/>
      <c r="R15" s="26">
        <v>130</v>
      </c>
      <c r="S15" s="26"/>
    </row>
    <row r="16" spans="1:19" x14ac:dyDescent="0.2">
      <c r="A16" s="21">
        <f>SUM(H16+I16+J16+K16+L16+M16+N16+O16+P16+Q16+R16+S16)/B16</f>
        <v>111</v>
      </c>
      <c r="B16" s="22">
        <f>COUNT(H16:S16)</f>
        <v>2</v>
      </c>
      <c r="C16" s="23" t="s">
        <v>175</v>
      </c>
      <c r="D16" s="28" t="s">
        <v>32</v>
      </c>
      <c r="E16" s="22">
        <v>30</v>
      </c>
      <c r="F16" s="22" t="s">
        <v>49</v>
      </c>
      <c r="G16" s="24"/>
      <c r="H16" s="32"/>
      <c r="I16" s="25"/>
      <c r="J16" s="25"/>
      <c r="K16" s="25"/>
      <c r="L16" s="25"/>
      <c r="M16" s="25"/>
      <c r="N16" s="25"/>
      <c r="O16" s="25">
        <v>114</v>
      </c>
      <c r="P16" s="25"/>
      <c r="Q16" s="25"/>
      <c r="R16" s="26">
        <v>108</v>
      </c>
      <c r="S16" s="26"/>
    </row>
    <row r="17" spans="1:19" x14ac:dyDescent="0.2">
      <c r="A17" s="21">
        <f>SUM(H17+I17+J17+K17+L17+M17+N17+O17+P17+Q17+R17+S17)/B17</f>
        <v>120</v>
      </c>
      <c r="B17" s="22">
        <f>COUNT(H17:S17)</f>
        <v>1</v>
      </c>
      <c r="C17" s="23" t="s">
        <v>196</v>
      </c>
      <c r="D17" s="28" t="s">
        <v>32</v>
      </c>
      <c r="E17" s="22">
        <v>30</v>
      </c>
      <c r="F17" s="22" t="s">
        <v>49</v>
      </c>
      <c r="G17" s="24"/>
      <c r="H17" s="32"/>
      <c r="I17" s="25"/>
      <c r="J17" s="25"/>
      <c r="K17" s="25"/>
      <c r="L17" s="25"/>
      <c r="M17" s="25"/>
      <c r="N17" s="25"/>
      <c r="O17" s="25"/>
      <c r="P17" s="25"/>
      <c r="Q17" s="25"/>
      <c r="R17" s="26">
        <v>120</v>
      </c>
      <c r="S17" s="26"/>
    </row>
    <row r="18" spans="1:19" x14ac:dyDescent="0.2">
      <c r="A18" s="21"/>
      <c r="B18" s="22"/>
      <c r="C18" s="30"/>
      <c r="D18" s="26"/>
      <c r="E18" s="24"/>
      <c r="F18" s="24"/>
      <c r="G18" s="24"/>
      <c r="H18" s="32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</row>
    <row r="19" spans="1:19" x14ac:dyDescent="0.2">
      <c r="A19" s="21">
        <f>SUM(H19+I19+J19+K19+L19+M19+N19+O19+P19+Q19+R19+S19)/B19</f>
        <v>126</v>
      </c>
      <c r="B19" s="22">
        <f>COUNT(H19:S19)</f>
        <v>1</v>
      </c>
      <c r="C19" s="23" t="s">
        <v>213</v>
      </c>
      <c r="D19" s="23" t="s">
        <v>15</v>
      </c>
      <c r="E19" s="22">
        <v>30</v>
      </c>
      <c r="F19" s="22" t="s">
        <v>49</v>
      </c>
      <c r="G19" s="24"/>
      <c r="H19" s="32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>
        <v>126</v>
      </c>
    </row>
    <row r="20" spans="1:19" x14ac:dyDescent="0.2">
      <c r="A20" s="21">
        <f>SUM(H20+I20+J20+K20+L20+M20+N20+O20+P20+Q20+R20+S20)/B20</f>
        <v>126</v>
      </c>
      <c r="B20" s="22">
        <f>COUNT(H20:S20)</f>
        <v>1</v>
      </c>
      <c r="C20" s="23" t="s">
        <v>214</v>
      </c>
      <c r="D20" s="23" t="s">
        <v>15</v>
      </c>
      <c r="E20" s="22">
        <v>30</v>
      </c>
      <c r="F20" s="22" t="s">
        <v>49</v>
      </c>
      <c r="G20" s="24"/>
      <c r="H20" s="32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>
        <v>126</v>
      </c>
    </row>
    <row r="21" spans="1:19" x14ac:dyDescent="0.2">
      <c r="A21" s="21" t="e">
        <f>SUM(H21+I21+J21+K21+L21+M21+N21+O21+P21+Q21+R21+S21)/B21</f>
        <v>#DIV/0!</v>
      </c>
      <c r="B21" s="22">
        <f>COUNT(H21:S21)</f>
        <v>0</v>
      </c>
      <c r="C21" s="23"/>
      <c r="D21" s="23" t="s">
        <v>15</v>
      </c>
      <c r="E21" s="22">
        <v>30</v>
      </c>
      <c r="F21" s="22" t="s">
        <v>49</v>
      </c>
      <c r="G21" s="24"/>
      <c r="H21" s="32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</row>
    <row r="22" spans="1:19" x14ac:dyDescent="0.2">
      <c r="A22" s="21" t="e">
        <f>SUM(H22+I22+J22+K22+L22+M22+N22+O22+P22+Q22+R22+S22)/B22</f>
        <v>#DIV/0!</v>
      </c>
      <c r="B22" s="22">
        <f>COUNT(H22:S22)</f>
        <v>0</v>
      </c>
      <c r="C22" s="23"/>
      <c r="D22" s="23" t="s">
        <v>15</v>
      </c>
      <c r="E22" s="22">
        <v>30</v>
      </c>
      <c r="F22" s="22" t="s">
        <v>49</v>
      </c>
      <c r="G22" s="24"/>
      <c r="H22" s="32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</row>
    <row r="23" spans="1:19" x14ac:dyDescent="0.2">
      <c r="A23" s="21" t="e">
        <f>SUM(H23+I23+J23+K23+L23+M23+N23+O23+P23+Q23+R23+S23)/B23</f>
        <v>#DIV/0!</v>
      </c>
      <c r="B23" s="22">
        <f>COUNT(H23:S23)</f>
        <v>0</v>
      </c>
      <c r="C23" s="23"/>
      <c r="D23" s="23" t="s">
        <v>15</v>
      </c>
      <c r="E23" s="22">
        <v>30</v>
      </c>
      <c r="F23" s="22" t="s">
        <v>49</v>
      </c>
      <c r="G23" s="24"/>
      <c r="H23" s="32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</row>
    <row r="24" spans="1:19" x14ac:dyDescent="0.2">
      <c r="A24" s="21"/>
      <c r="B24" s="22"/>
      <c r="C24" s="23"/>
      <c r="D24" s="23"/>
      <c r="E24" s="22"/>
      <c r="F24" s="22"/>
      <c r="G24" s="24"/>
      <c r="H24" s="32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6"/>
    </row>
    <row r="25" spans="1:19" x14ac:dyDescent="0.2">
      <c r="A25" s="21">
        <f>SUM(H25+I25+J25+L25+M25+N25+O25+P25+Q25+R25+S25)/B25</f>
        <v>114.5</v>
      </c>
      <c r="B25" s="22">
        <f>COUNT(H25:S25)</f>
        <v>2</v>
      </c>
      <c r="C25" s="23" t="s">
        <v>78</v>
      </c>
      <c r="D25" s="23" t="s">
        <v>50</v>
      </c>
      <c r="E25" s="22">
        <v>30</v>
      </c>
      <c r="F25" s="22" t="s">
        <v>49</v>
      </c>
      <c r="G25" s="24"/>
      <c r="H25" s="32">
        <v>116</v>
      </c>
      <c r="I25" s="25"/>
      <c r="J25" s="25"/>
      <c r="K25" s="25" t="s">
        <v>137</v>
      </c>
      <c r="L25" s="25"/>
      <c r="M25" s="25"/>
      <c r="N25" s="25"/>
      <c r="O25" s="25"/>
      <c r="P25" s="25"/>
      <c r="Q25" s="25"/>
      <c r="R25" s="26"/>
      <c r="S25" s="26">
        <v>113</v>
      </c>
    </row>
    <row r="26" spans="1:19" x14ac:dyDescent="0.2">
      <c r="A26" s="21">
        <f>SUM(H26+I26+J26+K26+L26+M26+N26+O26+P26+Q26+R26+S26)/B26</f>
        <v>124.33333333333333</v>
      </c>
      <c r="B26" s="22">
        <f>COUNT(H26:S26)</f>
        <v>3</v>
      </c>
      <c r="C26" s="23" t="s">
        <v>79</v>
      </c>
      <c r="D26" s="23" t="s">
        <v>50</v>
      </c>
      <c r="E26" s="22">
        <v>30</v>
      </c>
      <c r="F26" s="22" t="s">
        <v>49</v>
      </c>
      <c r="G26" s="24"/>
      <c r="H26" s="32">
        <v>126</v>
      </c>
      <c r="I26" s="25"/>
      <c r="J26" s="25"/>
      <c r="K26" s="25"/>
      <c r="L26" s="25"/>
      <c r="M26" s="25"/>
      <c r="N26" s="25"/>
      <c r="O26" s="25">
        <v>124</v>
      </c>
      <c r="P26" s="25"/>
      <c r="Q26" s="25"/>
      <c r="R26" s="26"/>
      <c r="S26" s="26">
        <v>123</v>
      </c>
    </row>
    <row r="27" spans="1:19" x14ac:dyDescent="0.2">
      <c r="A27" s="21">
        <f>SUM(H27+I27+J27+K27+L27+M27+N27+O27+P27+Q27+R27+S27)/B27</f>
        <v>118.5</v>
      </c>
      <c r="B27" s="22">
        <f>COUNT(H27:S27)</f>
        <v>2</v>
      </c>
      <c r="C27" s="23" t="s">
        <v>170</v>
      </c>
      <c r="D27" s="23" t="s">
        <v>50</v>
      </c>
      <c r="E27" s="22">
        <v>30</v>
      </c>
      <c r="F27" s="22" t="s">
        <v>49</v>
      </c>
      <c r="G27" s="24"/>
      <c r="H27" s="32"/>
      <c r="I27" s="25"/>
      <c r="J27" s="25"/>
      <c r="K27" s="25"/>
      <c r="L27" s="25"/>
      <c r="M27" s="25"/>
      <c r="N27" s="25"/>
      <c r="O27" s="25">
        <v>120</v>
      </c>
      <c r="P27" s="25"/>
      <c r="Q27" s="25"/>
      <c r="R27" s="26"/>
      <c r="S27" s="26">
        <v>117</v>
      </c>
    </row>
    <row r="28" spans="1:19" x14ac:dyDescent="0.2">
      <c r="A28" s="21" t="e">
        <f>SUM(H28+I28+J28+K28+L28+M28+N28+O28+P28+Q28+R28+S28)/B28</f>
        <v>#DIV/0!</v>
      </c>
      <c r="B28" s="22">
        <f>COUNT(H28:S28)</f>
        <v>0</v>
      </c>
      <c r="C28" s="23"/>
      <c r="D28" s="23" t="s">
        <v>50</v>
      </c>
      <c r="E28" s="22">
        <v>30</v>
      </c>
      <c r="F28" s="22" t="s">
        <v>49</v>
      </c>
      <c r="G28" s="24"/>
      <c r="H28" s="32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26"/>
    </row>
    <row r="29" spans="1:19" x14ac:dyDescent="0.2">
      <c r="A29" s="21" t="e">
        <f>SUM(H29+I29+J29+K29+L29+M29+N29+O29+P29+Q29+R29+S29)/B29</f>
        <v>#DIV/0!</v>
      </c>
      <c r="B29" s="22">
        <f>COUNT(H29:S29)</f>
        <v>0</v>
      </c>
      <c r="C29" s="30"/>
      <c r="D29" s="23" t="s">
        <v>50</v>
      </c>
      <c r="E29" s="22">
        <v>30</v>
      </c>
      <c r="F29" s="22" t="s">
        <v>49</v>
      </c>
      <c r="G29" s="24"/>
      <c r="H29" s="32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</row>
    <row r="30" spans="1:19" x14ac:dyDescent="0.2">
      <c r="A30" s="21"/>
      <c r="B30" s="22"/>
      <c r="C30" s="23"/>
      <c r="D30" s="23"/>
      <c r="E30" s="22"/>
      <c r="F30" s="22"/>
      <c r="G30" s="24"/>
      <c r="H30" s="32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26"/>
    </row>
    <row r="31" spans="1:19" x14ac:dyDescent="0.2">
      <c r="A31" s="21">
        <f>SUM(H31+I31+J31+K31+L31+M31+N31+O31+P31+Q31+R31+S31)/B31</f>
        <v>120.33333333333333</v>
      </c>
      <c r="B31" s="22">
        <f>COUNT(H31:S31)</f>
        <v>3</v>
      </c>
      <c r="C31" s="23" t="s">
        <v>194</v>
      </c>
      <c r="D31" s="23" t="s">
        <v>16</v>
      </c>
      <c r="E31" s="22">
        <v>30</v>
      </c>
      <c r="F31" s="22" t="s">
        <v>49</v>
      </c>
      <c r="G31" s="24"/>
      <c r="H31" s="32"/>
      <c r="I31" s="25"/>
      <c r="J31" s="25"/>
      <c r="K31" s="25"/>
      <c r="L31" s="25"/>
      <c r="M31" s="25"/>
      <c r="N31" s="25"/>
      <c r="O31" s="25"/>
      <c r="P31" s="25"/>
      <c r="Q31" s="25">
        <v>120</v>
      </c>
      <c r="R31" s="26">
        <v>120</v>
      </c>
      <c r="S31" s="26">
        <v>121</v>
      </c>
    </row>
    <row r="32" spans="1:19" x14ac:dyDescent="0.2">
      <c r="A32" s="21">
        <f>SUM(H32+I32+J32+K32+L32+M32+N32+O32+P32+Q32+R32+S32)/B32</f>
        <v>111</v>
      </c>
      <c r="B32" s="22">
        <f>COUNT(H32:S32)</f>
        <v>1</v>
      </c>
      <c r="C32" s="23" t="s">
        <v>195</v>
      </c>
      <c r="D32" s="23" t="s">
        <v>16</v>
      </c>
      <c r="E32" s="22">
        <v>30</v>
      </c>
      <c r="F32" s="22" t="s">
        <v>49</v>
      </c>
      <c r="G32" s="24"/>
      <c r="H32" s="32"/>
      <c r="I32" s="25"/>
      <c r="J32" s="25"/>
      <c r="K32" s="25"/>
      <c r="L32" s="25"/>
      <c r="M32" s="25"/>
      <c r="N32" s="25"/>
      <c r="O32" s="25"/>
      <c r="P32" s="25"/>
      <c r="Q32" s="25"/>
      <c r="R32" s="26">
        <v>111</v>
      </c>
      <c r="S32" s="26"/>
    </row>
    <row r="33" spans="1:19" x14ac:dyDescent="0.2">
      <c r="A33" s="21" t="e">
        <f>SUM(H33+I33+J33+K33+L33+M33+N33+O33+P33+Q33+R33+S33)/B33</f>
        <v>#DIV/0!</v>
      </c>
      <c r="B33" s="22">
        <f>COUNT(H33:S33)</f>
        <v>0</v>
      </c>
      <c r="C33" s="23"/>
      <c r="D33" s="23" t="s">
        <v>16</v>
      </c>
      <c r="E33" s="22">
        <v>30</v>
      </c>
      <c r="F33" s="22" t="s">
        <v>49</v>
      </c>
      <c r="G33" s="24"/>
      <c r="H33" s="32"/>
      <c r="I33" s="25"/>
      <c r="J33" s="25"/>
      <c r="K33" s="25"/>
      <c r="L33" s="25"/>
      <c r="M33" s="25"/>
      <c r="N33" s="25"/>
      <c r="O33" s="25"/>
      <c r="P33" s="25"/>
      <c r="Q33" s="25"/>
      <c r="R33" s="26"/>
      <c r="S33" s="26"/>
    </row>
    <row r="34" spans="1:19" x14ac:dyDescent="0.2">
      <c r="A34" s="21" t="e">
        <f>SUM(H34+I34+J34+K34+L34+M34+N34+O34+P34+Q34+R34+S34)/B34</f>
        <v>#DIV/0!</v>
      </c>
      <c r="B34" s="22">
        <f>COUNT(H34:S34)</f>
        <v>0</v>
      </c>
      <c r="C34" s="23"/>
      <c r="D34" s="23" t="s">
        <v>16</v>
      </c>
      <c r="E34" s="22">
        <v>30</v>
      </c>
      <c r="F34" s="22" t="s">
        <v>49</v>
      </c>
      <c r="G34" s="24"/>
      <c r="H34" s="32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26"/>
    </row>
    <row r="35" spans="1:19" x14ac:dyDescent="0.2">
      <c r="A35" s="21" t="e">
        <f>SUM(H35+I35+J35+K35+L35+M35+N35+O35+P35+Q35+R35+S35)/B35</f>
        <v>#DIV/0!</v>
      </c>
      <c r="B35" s="22">
        <f>COUNT(H35:S35)</f>
        <v>0</v>
      </c>
      <c r="C35" s="23"/>
      <c r="D35" s="23" t="s">
        <v>16</v>
      </c>
      <c r="E35" s="22">
        <v>30</v>
      </c>
      <c r="F35" s="22" t="s">
        <v>49</v>
      </c>
      <c r="G35" s="24"/>
      <c r="H35" s="32"/>
      <c r="I35" s="32"/>
      <c r="J35" s="32"/>
      <c r="K35" s="32"/>
      <c r="L35" s="32"/>
      <c r="M35" s="31"/>
      <c r="N35" s="32"/>
      <c r="O35" s="32"/>
      <c r="P35" s="32"/>
      <c r="Q35" s="32"/>
      <c r="R35" s="26"/>
      <c r="S35" s="26"/>
    </row>
    <row r="36" spans="1:19" x14ac:dyDescent="0.2">
      <c r="A36" s="21"/>
      <c r="B36" s="22"/>
      <c r="C36" s="23"/>
      <c r="D36" s="23"/>
      <c r="E36" s="22"/>
      <c r="F36" s="22"/>
      <c r="G36" s="24"/>
      <c r="H36" s="32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26"/>
    </row>
    <row r="37" spans="1:19" x14ac:dyDescent="0.2">
      <c r="A37" s="21">
        <f>SUM(H37+I37+J37+K37+L37+M37+N37+O37+P37+Q37+R37+S37)/B37</f>
        <v>123</v>
      </c>
      <c r="B37" s="22">
        <f>COUNT(H37:S37)</f>
        <v>1</v>
      </c>
      <c r="C37" s="23" t="s">
        <v>90</v>
      </c>
      <c r="D37" s="23" t="s">
        <v>51</v>
      </c>
      <c r="E37" s="22">
        <v>30</v>
      </c>
      <c r="F37" s="22" t="s">
        <v>49</v>
      </c>
      <c r="G37" s="24"/>
      <c r="H37" s="32">
        <v>123</v>
      </c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26"/>
    </row>
    <row r="38" spans="1:19" x14ac:dyDescent="0.2">
      <c r="A38" s="21">
        <f>SUM(H38+I38+J38+K38+L38+M38+N38+O38+P38+Q38+R38+S38)/B38</f>
        <v>119</v>
      </c>
      <c r="B38" s="22">
        <f>COUNT(H38:S38)</f>
        <v>1</v>
      </c>
      <c r="C38" s="23" t="s">
        <v>118</v>
      </c>
      <c r="D38" s="23" t="s">
        <v>51</v>
      </c>
      <c r="E38" s="22">
        <v>30</v>
      </c>
      <c r="F38" s="22" t="s">
        <v>49</v>
      </c>
      <c r="G38" s="24"/>
      <c r="H38" s="32"/>
      <c r="I38" s="25"/>
      <c r="J38" s="25"/>
      <c r="K38" s="25">
        <v>119</v>
      </c>
      <c r="L38" s="25"/>
      <c r="M38" s="25"/>
      <c r="N38" s="25"/>
      <c r="O38" s="25"/>
      <c r="P38" s="25"/>
      <c r="Q38" s="25"/>
      <c r="R38" s="26"/>
      <c r="S38" s="26"/>
    </row>
    <row r="39" spans="1:19" x14ac:dyDescent="0.2">
      <c r="A39" s="21">
        <f>SUM(H39+I39+J39+K39+L39+M39+N39+O39+P39+Q39+R39+S39)/B39</f>
        <v>116</v>
      </c>
      <c r="B39" s="22">
        <f>COUNT(H39:S39)</f>
        <v>1</v>
      </c>
      <c r="C39" s="23" t="s">
        <v>185</v>
      </c>
      <c r="D39" s="23" t="s">
        <v>51</v>
      </c>
      <c r="E39" s="22">
        <v>30</v>
      </c>
      <c r="F39" s="22" t="s">
        <v>49</v>
      </c>
      <c r="G39" s="24"/>
      <c r="H39" s="32"/>
      <c r="I39" s="25"/>
      <c r="J39" s="25"/>
      <c r="K39" s="25"/>
      <c r="L39" s="25"/>
      <c r="M39" s="25"/>
      <c r="N39" s="25"/>
      <c r="O39" s="25">
        <v>116</v>
      </c>
      <c r="P39" s="25"/>
      <c r="Q39" s="25"/>
      <c r="R39" s="26"/>
      <c r="S39" s="26"/>
    </row>
    <row r="40" spans="1:19" x14ac:dyDescent="0.2">
      <c r="A40" s="21">
        <f>SUM(H40+I40+J40+K40+L40+M40+N40+O40+P40+Q40+R40+S40)/B40</f>
        <v>106</v>
      </c>
      <c r="B40" s="22">
        <f>COUNT(H40:S40)</f>
        <v>1</v>
      </c>
      <c r="C40" s="23" t="s">
        <v>186</v>
      </c>
      <c r="D40" s="23" t="s">
        <v>51</v>
      </c>
      <c r="E40" s="22">
        <v>30</v>
      </c>
      <c r="F40" s="22" t="s">
        <v>49</v>
      </c>
      <c r="G40" s="24"/>
      <c r="H40" s="32"/>
      <c r="I40" s="25"/>
      <c r="J40" s="25"/>
      <c r="K40" s="25"/>
      <c r="L40" s="25"/>
      <c r="M40" s="25"/>
      <c r="N40" s="25"/>
      <c r="O40" s="25">
        <v>106</v>
      </c>
      <c r="P40" s="25"/>
      <c r="Q40" s="25"/>
      <c r="R40" s="26"/>
      <c r="S40" s="26"/>
    </row>
    <row r="41" spans="1:19" x14ac:dyDescent="0.2">
      <c r="A41" s="21" t="e">
        <f>SUM(H41+I41+J41+K41+L41+M41+N41+O41+P41+Q41+R41+S41)/B41</f>
        <v>#DIV/0!</v>
      </c>
      <c r="B41" s="22">
        <f>COUNT(H41:S41)</f>
        <v>0</v>
      </c>
      <c r="C41" s="23"/>
      <c r="D41" s="23" t="s">
        <v>51</v>
      </c>
      <c r="E41" s="22">
        <v>30</v>
      </c>
      <c r="F41" s="22" t="s">
        <v>49</v>
      </c>
      <c r="G41" s="24"/>
      <c r="H41" s="32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26"/>
    </row>
    <row r="42" spans="1:19" x14ac:dyDescent="0.2">
      <c r="A42" s="21"/>
      <c r="B42" s="22"/>
      <c r="C42" s="23"/>
      <c r="D42" s="23"/>
      <c r="E42" s="22"/>
      <c r="F42" s="22"/>
      <c r="G42" s="24"/>
      <c r="H42" s="32"/>
      <c r="I42" s="25"/>
      <c r="J42" s="25"/>
      <c r="K42" s="25"/>
      <c r="L42" s="25"/>
      <c r="M42" s="25"/>
      <c r="N42" s="25"/>
      <c r="O42" s="25"/>
      <c r="P42" s="25"/>
      <c r="Q42" s="25"/>
      <c r="R42" s="26"/>
      <c r="S42" s="26"/>
    </row>
    <row r="43" spans="1:19" x14ac:dyDescent="0.2">
      <c r="A43" s="21" t="e">
        <f>SUM(H43+I43+J43+K43+L43+M43+N43+O43+P43+Q43+R43+S43)/B43</f>
        <v>#DIV/0!</v>
      </c>
      <c r="B43" s="22">
        <f>COUNT(H43:S43)</f>
        <v>0</v>
      </c>
      <c r="C43" s="23"/>
      <c r="D43" s="23" t="s">
        <v>52</v>
      </c>
      <c r="E43" s="22">
        <v>30</v>
      </c>
      <c r="F43" s="22" t="s">
        <v>49</v>
      </c>
      <c r="G43" s="24"/>
      <c r="H43" s="32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26"/>
    </row>
    <row r="44" spans="1:19" x14ac:dyDescent="0.2">
      <c r="A44" s="21" t="e">
        <f>SUM(H44+I44+J44+K44+L44+M44+N44+O44+P44+Q44+R44+S44)/B44</f>
        <v>#DIV/0!</v>
      </c>
      <c r="B44" s="22">
        <f>COUNT(H44:S44)</f>
        <v>0</v>
      </c>
      <c r="C44" s="23"/>
      <c r="D44" s="23" t="s">
        <v>52</v>
      </c>
      <c r="E44" s="22">
        <v>30</v>
      </c>
      <c r="F44" s="22" t="s">
        <v>49</v>
      </c>
      <c r="G44" s="24"/>
      <c r="H44" s="32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</row>
    <row r="45" spans="1:19" x14ac:dyDescent="0.2">
      <c r="A45" s="21" t="e">
        <f>SUM(H45+I45+J45+K45+L45+M45+N45+O45+P45+Q45+R45+S45)/B45</f>
        <v>#DIV/0!</v>
      </c>
      <c r="B45" s="22">
        <f>COUNT(H45:S45)</f>
        <v>0</v>
      </c>
      <c r="C45" s="23"/>
      <c r="D45" s="23" t="s">
        <v>52</v>
      </c>
      <c r="E45" s="22">
        <v>30</v>
      </c>
      <c r="F45" s="22" t="s">
        <v>49</v>
      </c>
      <c r="G45" s="24"/>
      <c r="H45" s="32"/>
      <c r="I45" s="32"/>
      <c r="J45" s="32"/>
      <c r="K45" s="32"/>
      <c r="L45" s="32"/>
      <c r="M45" s="31"/>
      <c r="N45" s="32"/>
      <c r="O45" s="32"/>
      <c r="P45" s="32"/>
      <c r="Q45" s="32"/>
      <c r="R45" s="26"/>
      <c r="S45" s="26"/>
    </row>
    <row r="46" spans="1:19" x14ac:dyDescent="0.2">
      <c r="A46" s="21" t="e">
        <f>SUM(H46+I46+J46+K46+L46+M46+N46+O46+P46+Q46+R46+S46)/B46</f>
        <v>#DIV/0!</v>
      </c>
      <c r="B46" s="22">
        <f>COUNT(H46:S46)</f>
        <v>0</v>
      </c>
      <c r="C46" s="23"/>
      <c r="D46" s="23" t="s">
        <v>52</v>
      </c>
      <c r="E46" s="22">
        <v>30</v>
      </c>
      <c r="F46" s="22" t="s">
        <v>49</v>
      </c>
      <c r="G46" s="24"/>
      <c r="H46" s="32"/>
      <c r="I46" s="32"/>
      <c r="J46" s="32"/>
      <c r="K46" s="32"/>
      <c r="L46" s="32"/>
      <c r="M46" s="31"/>
      <c r="N46" s="32"/>
      <c r="O46" s="32"/>
      <c r="P46" s="32"/>
      <c r="Q46" s="32"/>
      <c r="R46" s="26"/>
      <c r="S46" s="26"/>
    </row>
    <row r="47" spans="1:19" x14ac:dyDescent="0.2">
      <c r="A47" s="21" t="e">
        <f>SUM(H47+I47+J47+K47+L47+M47+N47+O47+P47+Q47+R47+S47)/B47</f>
        <v>#DIV/0!</v>
      </c>
      <c r="B47" s="22">
        <f>COUNT(H47:S47)</f>
        <v>0</v>
      </c>
      <c r="C47" s="23"/>
      <c r="D47" s="23" t="s">
        <v>52</v>
      </c>
      <c r="E47" s="22">
        <v>30</v>
      </c>
      <c r="F47" s="22" t="s">
        <v>49</v>
      </c>
      <c r="G47" s="24"/>
      <c r="H47" s="32"/>
      <c r="I47" s="41"/>
      <c r="J47" s="41"/>
      <c r="K47" s="32"/>
      <c r="L47" s="32"/>
      <c r="M47" s="31"/>
      <c r="N47" s="64"/>
      <c r="O47" s="32"/>
      <c r="P47" s="64"/>
      <c r="Q47" s="32"/>
      <c r="R47" s="26"/>
      <c r="S47" s="26"/>
    </row>
    <row r="48" spans="1:19" x14ac:dyDescent="0.2">
      <c r="A48" s="21"/>
      <c r="B48" s="22"/>
      <c r="C48" s="23"/>
      <c r="D48" s="26"/>
      <c r="E48" s="24"/>
      <c r="F48" s="24"/>
      <c r="G48" s="24"/>
      <c r="H48" s="32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26"/>
    </row>
    <row r="49" spans="1:19" x14ac:dyDescent="0.2">
      <c r="A49" s="21" t="e">
        <f>SUM(H49+I49+J49+K49+L49+M49+N49+O49+P49+Q49+R49+S49)/B49</f>
        <v>#DIV/0!</v>
      </c>
      <c r="B49" s="22">
        <f>COUNT(H49:S49)</f>
        <v>0</v>
      </c>
      <c r="C49" s="23"/>
      <c r="D49" s="23" t="s">
        <v>19</v>
      </c>
      <c r="E49" s="22">
        <v>31</v>
      </c>
      <c r="F49" s="22" t="s">
        <v>49</v>
      </c>
      <c r="G49" s="24"/>
      <c r="H49" s="32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26"/>
    </row>
    <row r="50" spans="1:19" x14ac:dyDescent="0.2">
      <c r="A50" s="21" t="e">
        <f>SUM(H50+I50+J50+K50+L50+M50+N50+O50+P50+Q50+R50+S50)/B50</f>
        <v>#DIV/0!</v>
      </c>
      <c r="B50" s="22">
        <f>COUNT(H50:S50)</f>
        <v>0</v>
      </c>
      <c r="C50" s="23"/>
      <c r="D50" s="23" t="s">
        <v>19</v>
      </c>
      <c r="E50" s="22">
        <v>31</v>
      </c>
      <c r="F50" s="22" t="s">
        <v>49</v>
      </c>
      <c r="G50" s="24"/>
      <c r="H50" s="32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26"/>
    </row>
    <row r="51" spans="1:19" x14ac:dyDescent="0.2">
      <c r="A51" s="21" t="e">
        <f>SUM(H51+I51+J51+K51+L51+M51+N51+O51+P51+Q51+R51+S51)/B51</f>
        <v>#DIV/0!</v>
      </c>
      <c r="B51" s="22">
        <f>COUNT(H51:S51)</f>
        <v>0</v>
      </c>
      <c r="C51" s="23"/>
      <c r="D51" s="23" t="s">
        <v>19</v>
      </c>
      <c r="E51" s="22">
        <v>31</v>
      </c>
      <c r="F51" s="22" t="s">
        <v>49</v>
      </c>
      <c r="G51" s="24"/>
      <c r="H51" s="32"/>
      <c r="I51" s="25"/>
      <c r="J51" s="25"/>
      <c r="K51" s="25"/>
      <c r="L51" s="25"/>
      <c r="M51" s="25"/>
      <c r="N51" s="25"/>
      <c r="O51" s="25"/>
      <c r="P51" s="25"/>
      <c r="Q51" s="25"/>
      <c r="R51" s="26"/>
      <c r="S51" s="26"/>
    </row>
    <row r="52" spans="1:19" x14ac:dyDescent="0.2">
      <c r="A52" s="21" t="e">
        <f>SUM(H52+I52+J52+K52+L52+M52+N52+O52+P52+Q52+R52+S52)/B52</f>
        <v>#DIV/0!</v>
      </c>
      <c r="B52" s="22">
        <f>COUNT(H52:S52)</f>
        <v>0</v>
      </c>
      <c r="C52" s="23"/>
      <c r="D52" s="23" t="s">
        <v>19</v>
      </c>
      <c r="E52" s="22">
        <v>31</v>
      </c>
      <c r="F52" s="22" t="s">
        <v>49</v>
      </c>
      <c r="G52" s="24"/>
      <c r="H52" s="32"/>
      <c r="I52" s="25"/>
      <c r="J52" s="25"/>
      <c r="K52" s="25"/>
      <c r="L52" s="25"/>
      <c r="M52" s="25"/>
      <c r="N52" s="25"/>
      <c r="O52" s="25"/>
      <c r="P52" s="25"/>
      <c r="Q52" s="25"/>
      <c r="R52" s="26"/>
      <c r="S52" s="26"/>
    </row>
    <row r="53" spans="1:19" x14ac:dyDescent="0.2">
      <c r="A53" s="21" t="e">
        <f>SUM(H53+I53+J53+K53+L53+M53+N53+O53+P53+Q53+R53+S53)/B53</f>
        <v>#DIV/0!</v>
      </c>
      <c r="B53" s="22">
        <f>COUNT(H53:S53)</f>
        <v>0</v>
      </c>
      <c r="C53" s="23"/>
      <c r="D53" s="23" t="s">
        <v>19</v>
      </c>
      <c r="E53" s="22">
        <v>31</v>
      </c>
      <c r="F53" s="22" t="s">
        <v>49</v>
      </c>
      <c r="G53" s="24"/>
      <c r="H53" s="32"/>
      <c r="I53" s="32"/>
      <c r="J53" s="32"/>
      <c r="K53" s="32"/>
      <c r="L53" s="32"/>
      <c r="M53" s="31"/>
      <c r="N53" s="32"/>
      <c r="O53" s="32"/>
      <c r="P53" s="32"/>
      <c r="Q53" s="32"/>
      <c r="R53" s="26"/>
      <c r="S53" s="26"/>
    </row>
    <row r="54" spans="1:19" x14ac:dyDescent="0.2">
      <c r="A54" s="21"/>
      <c r="B54" s="22"/>
      <c r="C54" s="23"/>
      <c r="D54" s="23"/>
      <c r="E54" s="22"/>
      <c r="F54" s="22"/>
      <c r="G54" s="24"/>
      <c r="H54" s="32"/>
      <c r="I54" s="25"/>
      <c r="J54" s="25"/>
      <c r="K54" s="25"/>
      <c r="L54" s="25"/>
      <c r="M54" s="25"/>
      <c r="N54" s="25"/>
      <c r="O54" s="25"/>
      <c r="P54" s="25"/>
      <c r="Q54" s="25"/>
      <c r="R54" s="26"/>
      <c r="S54" s="26"/>
    </row>
    <row r="55" spans="1:19" x14ac:dyDescent="0.2">
      <c r="A55" s="21">
        <f>SUM(H55+I55+J55+K55+L55+M55+N55+O55+P55+Q55+R55+S55)/B55</f>
        <v>111.6</v>
      </c>
      <c r="B55" s="22">
        <f>COUNT(H55:S55)</f>
        <v>5</v>
      </c>
      <c r="C55" s="23" t="s">
        <v>155</v>
      </c>
      <c r="D55" s="28" t="s">
        <v>20</v>
      </c>
      <c r="E55" s="22">
        <v>31</v>
      </c>
      <c r="F55" s="22" t="s">
        <v>49</v>
      </c>
      <c r="G55" s="24"/>
      <c r="H55" s="32"/>
      <c r="I55" s="25"/>
      <c r="J55" s="25"/>
      <c r="K55" s="25"/>
      <c r="L55" s="25">
        <v>110</v>
      </c>
      <c r="M55" s="25">
        <v>119</v>
      </c>
      <c r="N55" s="25"/>
      <c r="O55" s="25">
        <v>114</v>
      </c>
      <c r="P55" s="25"/>
      <c r="Q55" s="25"/>
      <c r="R55" s="26">
        <v>108</v>
      </c>
      <c r="S55" s="26">
        <v>107</v>
      </c>
    </row>
    <row r="56" spans="1:19" x14ac:dyDescent="0.2">
      <c r="A56" s="21">
        <f>SUM(H56+I56+J56+K56+L56+M56+N56+O56+P56+Q56+R56+S56)/B56</f>
        <v>109.5</v>
      </c>
      <c r="B56" s="22">
        <f>COUNT(H56:S56)</f>
        <v>4</v>
      </c>
      <c r="C56" s="23" t="s">
        <v>156</v>
      </c>
      <c r="D56" s="28" t="s">
        <v>20</v>
      </c>
      <c r="E56" s="22">
        <v>31</v>
      </c>
      <c r="F56" s="22" t="s">
        <v>49</v>
      </c>
      <c r="G56" s="24"/>
      <c r="H56" s="32"/>
      <c r="I56" s="25"/>
      <c r="J56" s="25"/>
      <c r="K56" s="25"/>
      <c r="L56" s="25">
        <v>110</v>
      </c>
      <c r="M56" s="25">
        <v>118</v>
      </c>
      <c r="N56" s="25"/>
      <c r="O56" s="25"/>
      <c r="P56" s="25"/>
      <c r="Q56" s="25"/>
      <c r="R56" s="26">
        <v>106</v>
      </c>
      <c r="S56" s="26">
        <v>104</v>
      </c>
    </row>
    <row r="57" spans="1:19" x14ac:dyDescent="0.2">
      <c r="A57" s="21">
        <f>SUM(H57+I57+J57+K57+L57+M57+N57+O57+P57+Q57+R57+S57)/B57</f>
        <v>94.5</v>
      </c>
      <c r="B57" s="22">
        <f>COUNT(H57:S57)</f>
        <v>2</v>
      </c>
      <c r="C57" s="23" t="s">
        <v>157</v>
      </c>
      <c r="D57" s="28" t="s">
        <v>20</v>
      </c>
      <c r="E57" s="22">
        <v>31</v>
      </c>
      <c r="F57" s="22" t="s">
        <v>49</v>
      </c>
      <c r="G57" s="24"/>
      <c r="H57" s="32"/>
      <c r="I57" s="25"/>
      <c r="J57" s="25"/>
      <c r="K57" s="25"/>
      <c r="L57" s="33"/>
      <c r="M57" s="25"/>
      <c r="N57" s="25"/>
      <c r="O57" s="25">
        <v>85</v>
      </c>
      <c r="P57" s="25"/>
      <c r="Q57" s="25">
        <v>104</v>
      </c>
      <c r="R57" s="26"/>
      <c r="S57" s="26"/>
    </row>
    <row r="58" spans="1:19" x14ac:dyDescent="0.2">
      <c r="A58" s="21">
        <f>SUM(H58+I58+J58+K58+L58+M58+N58+O58+P58+Q58+R58+S58)/B58</f>
        <v>108.6</v>
      </c>
      <c r="B58" s="22">
        <f>COUNT(H58:S58)</f>
        <v>5</v>
      </c>
      <c r="C58" s="23" t="s">
        <v>158</v>
      </c>
      <c r="D58" s="28" t="s">
        <v>20</v>
      </c>
      <c r="E58" s="22">
        <v>31</v>
      </c>
      <c r="F58" s="22" t="s">
        <v>49</v>
      </c>
      <c r="G58" s="24"/>
      <c r="H58" s="32"/>
      <c r="I58" s="25"/>
      <c r="J58" s="25"/>
      <c r="K58" s="25"/>
      <c r="L58" s="25">
        <v>117</v>
      </c>
      <c r="M58" s="25">
        <v>110</v>
      </c>
      <c r="N58" s="25"/>
      <c r="O58" s="25">
        <v>115</v>
      </c>
      <c r="P58" s="25"/>
      <c r="Q58" s="25">
        <v>106</v>
      </c>
      <c r="R58" s="26"/>
      <c r="S58" s="26">
        <v>95</v>
      </c>
    </row>
    <row r="59" spans="1:19" x14ac:dyDescent="0.2">
      <c r="A59" s="21">
        <f>SUM(H59+I59+J59+K59+L59+M59+N59+O59+P59+Q59+R59+S59)/B59</f>
        <v>109.4</v>
      </c>
      <c r="B59" s="22">
        <f>COUNT(H59:S59)</f>
        <v>5</v>
      </c>
      <c r="C59" s="23" t="s">
        <v>184</v>
      </c>
      <c r="D59" s="28" t="s">
        <v>20</v>
      </c>
      <c r="E59" s="22">
        <v>31</v>
      </c>
      <c r="F59" s="22" t="s">
        <v>49</v>
      </c>
      <c r="G59" s="24"/>
      <c r="H59" s="32"/>
      <c r="I59" s="25"/>
      <c r="J59" s="25"/>
      <c r="K59" s="25"/>
      <c r="L59" s="25">
        <v>113</v>
      </c>
      <c r="M59" s="25"/>
      <c r="N59" s="25"/>
      <c r="O59" s="25">
        <v>105</v>
      </c>
      <c r="P59" s="25"/>
      <c r="Q59" s="25">
        <v>110</v>
      </c>
      <c r="R59" s="26">
        <v>105</v>
      </c>
      <c r="S59" s="26">
        <v>114</v>
      </c>
    </row>
    <row r="60" spans="1:19" x14ac:dyDescent="0.2">
      <c r="A60" s="21"/>
      <c r="B60" s="22"/>
      <c r="C60" s="23"/>
      <c r="D60" s="23"/>
      <c r="E60" s="22"/>
      <c r="F60" s="22"/>
      <c r="G60" s="24"/>
      <c r="H60" s="32"/>
      <c r="I60" s="25"/>
      <c r="J60" s="25"/>
      <c r="K60" s="25"/>
      <c r="L60" s="25"/>
      <c r="M60" s="25"/>
      <c r="N60" s="25"/>
      <c r="O60" s="73"/>
      <c r="P60" s="25"/>
      <c r="Q60" s="25"/>
      <c r="R60" s="26"/>
      <c r="S60" s="26"/>
    </row>
    <row r="61" spans="1:19" x14ac:dyDescent="0.2">
      <c r="A61" s="21">
        <f>SUM(H61+I61+J61+K61+L61+M61+N61+O61+P61+Q61+R61+S61)/B61</f>
        <v>101.5</v>
      </c>
      <c r="B61" s="22">
        <f>COUNT(H61:S61)</f>
        <v>2</v>
      </c>
      <c r="C61" s="23" t="s">
        <v>102</v>
      </c>
      <c r="D61" s="23" t="s">
        <v>21</v>
      </c>
      <c r="E61" s="22">
        <v>31</v>
      </c>
      <c r="F61" s="22" t="s">
        <v>49</v>
      </c>
      <c r="G61" s="24"/>
      <c r="H61" s="32"/>
      <c r="I61" s="25"/>
      <c r="J61" s="25"/>
      <c r="K61" s="25">
        <v>103</v>
      </c>
      <c r="L61" s="25">
        <v>100</v>
      </c>
      <c r="M61" s="25"/>
      <c r="N61" s="25"/>
      <c r="O61" s="73"/>
      <c r="P61" s="25"/>
      <c r="Q61" s="25"/>
      <c r="R61" s="26"/>
      <c r="S61" s="26"/>
    </row>
    <row r="62" spans="1:19" x14ac:dyDescent="0.2">
      <c r="A62" s="21">
        <f>SUM(H62+I62+J62+K62+L62+M62+N62+O62+P62+Q62+R62+S62)/B62</f>
        <v>114</v>
      </c>
      <c r="B62" s="22">
        <f>COUNT(H62:S62)</f>
        <v>1</v>
      </c>
      <c r="C62" s="23" t="s">
        <v>110</v>
      </c>
      <c r="D62" s="23" t="s">
        <v>21</v>
      </c>
      <c r="E62" s="22">
        <v>31</v>
      </c>
      <c r="F62" s="22" t="s">
        <v>49</v>
      </c>
      <c r="G62" s="24"/>
      <c r="H62" s="32"/>
      <c r="I62" s="25"/>
      <c r="J62" s="25"/>
      <c r="K62" s="25">
        <v>114</v>
      </c>
      <c r="L62" s="25"/>
      <c r="M62" s="25"/>
      <c r="N62" s="25"/>
      <c r="O62" s="73"/>
      <c r="P62" s="25"/>
      <c r="Q62" s="25"/>
      <c r="R62" s="26"/>
      <c r="S62" s="26"/>
    </row>
    <row r="63" spans="1:19" x14ac:dyDescent="0.2">
      <c r="A63" s="21">
        <f>SUM(H63+I63+J63+K63+L63+M63+N63+O63+P63+Q63+R63+S63)/B63</f>
        <v>116.5</v>
      </c>
      <c r="B63" s="22">
        <f>COUNT(H63:S63)</f>
        <v>2</v>
      </c>
      <c r="C63" s="34" t="s">
        <v>113</v>
      </c>
      <c r="D63" s="23" t="s">
        <v>21</v>
      </c>
      <c r="E63" s="22">
        <v>31</v>
      </c>
      <c r="F63" s="22" t="s">
        <v>49</v>
      </c>
      <c r="G63" s="35"/>
      <c r="H63" s="41"/>
      <c r="I63" s="52"/>
      <c r="J63" s="59"/>
      <c r="K63" s="59">
        <v>116</v>
      </c>
      <c r="L63" s="25">
        <v>117</v>
      </c>
      <c r="M63" s="36"/>
      <c r="N63" s="59"/>
      <c r="O63" s="74"/>
      <c r="P63" s="59"/>
      <c r="Q63" s="59"/>
      <c r="R63" s="26"/>
      <c r="S63" s="26"/>
    </row>
    <row r="64" spans="1:19" x14ac:dyDescent="0.2">
      <c r="A64" s="21">
        <f>SUM(H64+I64+J64+K64+L64+M64+N64+O64+P64+Q64+R64+S64)/B64</f>
        <v>118.4</v>
      </c>
      <c r="B64" s="22">
        <f>COUNT(H64:S64)</f>
        <v>5</v>
      </c>
      <c r="C64" s="23" t="s">
        <v>124</v>
      </c>
      <c r="D64" s="23" t="s">
        <v>21</v>
      </c>
      <c r="E64" s="22">
        <v>31</v>
      </c>
      <c r="F64" s="22" t="s">
        <v>49</v>
      </c>
      <c r="G64" s="30"/>
      <c r="H64" s="41"/>
      <c r="I64" s="41"/>
      <c r="J64" s="32"/>
      <c r="K64" s="32">
        <v>120</v>
      </c>
      <c r="L64" s="25">
        <v>121</v>
      </c>
      <c r="M64" s="37"/>
      <c r="N64" s="32"/>
      <c r="O64" s="75">
        <v>114</v>
      </c>
      <c r="P64" s="32"/>
      <c r="Q64" s="32">
        <v>116</v>
      </c>
      <c r="R64" s="26"/>
      <c r="S64" s="26">
        <v>121</v>
      </c>
    </row>
    <row r="65" spans="1:19" x14ac:dyDescent="0.2">
      <c r="A65" s="21" t="e">
        <f>SUM(H65+I65+J65+K65+L65+M65+N65+O65+P65+Q65+R65+S65)/B65</f>
        <v>#DIV/0!</v>
      </c>
      <c r="B65" s="22">
        <f>COUNT(H65:S65)</f>
        <v>0</v>
      </c>
      <c r="C65" s="38"/>
      <c r="D65" s="23" t="s">
        <v>21</v>
      </c>
      <c r="E65" s="22">
        <v>31</v>
      </c>
      <c r="F65" s="22" t="s">
        <v>49</v>
      </c>
      <c r="G65" s="30"/>
      <c r="H65" s="41"/>
      <c r="I65" s="41"/>
      <c r="J65" s="32"/>
      <c r="K65" s="32"/>
      <c r="L65" s="25"/>
      <c r="M65" s="39"/>
      <c r="N65" s="32"/>
      <c r="O65" s="75"/>
      <c r="P65" s="32"/>
      <c r="Q65" s="32"/>
      <c r="R65" s="26"/>
      <c r="S65" s="26"/>
    </row>
    <row r="66" spans="1:19" x14ac:dyDescent="0.2">
      <c r="A66" s="21"/>
      <c r="B66" s="22"/>
      <c r="C66" s="38"/>
      <c r="D66" s="23"/>
      <c r="E66" s="22"/>
      <c r="F66" s="22"/>
      <c r="G66" s="30"/>
      <c r="H66" s="41"/>
      <c r="I66" s="41"/>
      <c r="J66" s="32"/>
      <c r="K66" s="32"/>
      <c r="L66" s="63"/>
      <c r="M66" s="39"/>
      <c r="N66" s="32"/>
      <c r="O66" s="75"/>
      <c r="P66" s="32"/>
      <c r="Q66" s="32"/>
      <c r="R66" s="26"/>
      <c r="S66" s="26"/>
    </row>
    <row r="67" spans="1:19" x14ac:dyDescent="0.2">
      <c r="A67" s="21">
        <f>SUM(H67+I67+J67+K67+L67+M67+N67+O67+P67+Q67+R67+S67)/B67</f>
        <v>125</v>
      </c>
      <c r="B67" s="22">
        <f>COUNT(H67:S67)</f>
        <v>1</v>
      </c>
      <c r="C67" s="38" t="s">
        <v>92</v>
      </c>
      <c r="D67" s="23" t="s">
        <v>22</v>
      </c>
      <c r="E67" s="22">
        <v>31</v>
      </c>
      <c r="F67" s="22" t="s">
        <v>49</v>
      </c>
      <c r="G67" s="30"/>
      <c r="H67" s="41"/>
      <c r="I67" s="41">
        <v>125</v>
      </c>
      <c r="J67" s="32"/>
      <c r="K67" s="32"/>
      <c r="L67" s="63"/>
      <c r="M67" s="39"/>
      <c r="N67" s="32"/>
      <c r="O67" s="75"/>
      <c r="P67" s="32"/>
      <c r="Q67" s="32"/>
      <c r="R67" s="26"/>
      <c r="S67" s="26"/>
    </row>
    <row r="68" spans="1:19" x14ac:dyDescent="0.2">
      <c r="A68" s="21" t="e">
        <f>SUM(H68+I68+J68+K68+L68+M68+N68+O68+P68+Q68+R68+S68)/B68</f>
        <v>#DIV/0!</v>
      </c>
      <c r="B68" s="22">
        <f>COUNT(H68:S68)</f>
        <v>0</v>
      </c>
      <c r="C68" s="38"/>
      <c r="D68" s="23" t="s">
        <v>22</v>
      </c>
      <c r="E68" s="22">
        <v>31</v>
      </c>
      <c r="F68" s="22" t="s">
        <v>49</v>
      </c>
      <c r="G68" s="30"/>
      <c r="H68" s="41"/>
      <c r="I68" s="41"/>
      <c r="J68" s="32"/>
      <c r="K68" s="32"/>
      <c r="L68" s="63"/>
      <c r="M68" s="39"/>
      <c r="N68" s="32"/>
      <c r="O68" s="75"/>
      <c r="P68" s="32"/>
      <c r="Q68" s="32"/>
      <c r="R68" s="26"/>
      <c r="S68" s="26"/>
    </row>
    <row r="69" spans="1:19" x14ac:dyDescent="0.2">
      <c r="A69" s="21" t="e">
        <f>SUM(H69+I69+J69+K69+L69+M69+N69+O69+P69+Q69+R69+S69)/B69</f>
        <v>#DIV/0!</v>
      </c>
      <c r="B69" s="22">
        <f>COUNT(H69:S69)</f>
        <v>0</v>
      </c>
      <c r="C69" s="38"/>
      <c r="D69" s="23" t="s">
        <v>22</v>
      </c>
      <c r="E69" s="22">
        <v>31</v>
      </c>
      <c r="F69" s="22" t="s">
        <v>49</v>
      </c>
      <c r="G69" s="30"/>
      <c r="H69" s="41"/>
      <c r="I69" s="41"/>
      <c r="J69" s="32"/>
      <c r="K69" s="32"/>
      <c r="L69" s="63"/>
      <c r="M69" s="39"/>
      <c r="N69" s="32"/>
      <c r="O69" s="75"/>
      <c r="P69" s="32"/>
      <c r="Q69" s="32"/>
      <c r="R69" s="26"/>
      <c r="S69" s="26"/>
    </row>
    <row r="70" spans="1:19" x14ac:dyDescent="0.2">
      <c r="A70" s="21" t="e">
        <f>SUM(H70+I70+J70+K70+L70+M70+N70+O70+P70+Q70+R70+S70)/B70</f>
        <v>#DIV/0!</v>
      </c>
      <c r="B70" s="22">
        <f>COUNT(H70:S70)</f>
        <v>0</v>
      </c>
      <c r="C70" s="38"/>
      <c r="D70" s="23" t="s">
        <v>22</v>
      </c>
      <c r="E70" s="22">
        <v>31</v>
      </c>
      <c r="F70" s="22" t="s">
        <v>49</v>
      </c>
      <c r="G70" s="30"/>
      <c r="H70" s="41"/>
      <c r="I70" s="41"/>
      <c r="J70" s="32"/>
      <c r="K70" s="32"/>
      <c r="L70" s="63"/>
      <c r="M70" s="39"/>
      <c r="N70" s="32"/>
      <c r="O70" s="75"/>
      <c r="P70" s="32"/>
      <c r="Q70" s="32"/>
      <c r="R70" s="26"/>
      <c r="S70" s="26"/>
    </row>
    <row r="71" spans="1:19" x14ac:dyDescent="0.2">
      <c r="A71" s="21" t="e">
        <f>SUM(H71+I71+J71+K71+L71+M71+N71+O71+P71+Q71+R71+S71)/B71</f>
        <v>#DIV/0!</v>
      </c>
      <c r="B71" s="22">
        <f>COUNT(H71:S71)</f>
        <v>0</v>
      </c>
      <c r="C71" s="23"/>
      <c r="D71" s="23" t="s">
        <v>22</v>
      </c>
      <c r="E71" s="22">
        <v>31</v>
      </c>
      <c r="F71" s="22" t="s">
        <v>49</v>
      </c>
      <c r="G71" s="30"/>
      <c r="H71" s="41"/>
      <c r="I71" s="41"/>
      <c r="J71" s="32"/>
      <c r="K71" s="32"/>
      <c r="L71" s="63"/>
      <c r="M71" s="39"/>
      <c r="N71" s="32"/>
      <c r="O71" s="75"/>
      <c r="P71" s="32"/>
      <c r="Q71" s="32"/>
      <c r="R71" s="26"/>
      <c r="S71" s="26"/>
    </row>
    <row r="72" spans="1:19" x14ac:dyDescent="0.2">
      <c r="A72" s="21"/>
      <c r="B72" s="22"/>
      <c r="C72" s="38"/>
      <c r="D72" s="23"/>
      <c r="E72" s="22"/>
      <c r="F72" s="22"/>
      <c r="G72" s="30"/>
      <c r="H72" s="41"/>
      <c r="I72" s="41"/>
      <c r="J72" s="32"/>
      <c r="K72" s="32"/>
      <c r="L72" s="63"/>
      <c r="M72" s="39"/>
      <c r="N72" s="32"/>
      <c r="O72" s="75"/>
      <c r="P72" s="32"/>
      <c r="Q72" s="32"/>
      <c r="R72" s="26"/>
      <c r="S72" s="26"/>
    </row>
    <row r="73" spans="1:19" x14ac:dyDescent="0.2">
      <c r="A73" s="21">
        <f>SUM(H73+I73+J73+K73+L73+M73+N73+O73+P73+Q73+R73+S73)/B73</f>
        <v>120</v>
      </c>
      <c r="B73" s="22">
        <f>COUNT(H73:S73)</f>
        <v>2</v>
      </c>
      <c r="C73" s="23" t="s">
        <v>93</v>
      </c>
      <c r="D73" s="23" t="s">
        <v>23</v>
      </c>
      <c r="E73" s="22">
        <v>31</v>
      </c>
      <c r="F73" s="22" t="s">
        <v>49</v>
      </c>
      <c r="G73" s="30"/>
      <c r="H73" s="41"/>
      <c r="I73" s="41">
        <v>115</v>
      </c>
      <c r="J73" s="32"/>
      <c r="K73" s="32"/>
      <c r="L73" s="63">
        <v>125</v>
      </c>
      <c r="M73" s="39"/>
      <c r="N73" s="32"/>
      <c r="O73" s="75"/>
      <c r="P73" s="32"/>
      <c r="Q73" s="32"/>
      <c r="R73" s="26"/>
      <c r="S73" s="26"/>
    </row>
    <row r="74" spans="1:19" x14ac:dyDescent="0.2">
      <c r="A74" s="21">
        <f>SUM(H74+I74+J74+K74+L74+M74+N74+O74+P74+Q74+R74+S74)/B74</f>
        <v>117.5</v>
      </c>
      <c r="B74" s="22">
        <f>COUNT(H74:S74)</f>
        <v>2</v>
      </c>
      <c r="C74" s="23" t="s">
        <v>145</v>
      </c>
      <c r="D74" s="23" t="s">
        <v>23</v>
      </c>
      <c r="E74" s="22">
        <v>31</v>
      </c>
      <c r="F74" s="22" t="s">
        <v>49</v>
      </c>
      <c r="G74" s="30"/>
      <c r="H74" s="41"/>
      <c r="I74" s="41">
        <v>116</v>
      </c>
      <c r="J74" s="32"/>
      <c r="K74" s="32"/>
      <c r="L74" s="63"/>
      <c r="M74" s="39"/>
      <c r="N74" s="32">
        <v>119</v>
      </c>
      <c r="O74" s="75"/>
      <c r="P74" s="32"/>
      <c r="Q74" s="32"/>
      <c r="R74" s="26"/>
      <c r="S74" s="26"/>
    </row>
    <row r="75" spans="1:19" x14ac:dyDescent="0.2">
      <c r="A75" s="21">
        <f>SUM(H75+I75+J75+K75+L75+M75+N75+O75+P75+Q75+R75+S75)/B75</f>
        <v>110</v>
      </c>
      <c r="B75" s="22">
        <f>COUNT(H75:S75)</f>
        <v>1</v>
      </c>
      <c r="C75" s="38" t="s">
        <v>146</v>
      </c>
      <c r="D75" s="23" t="s">
        <v>23</v>
      </c>
      <c r="E75" s="22">
        <v>31</v>
      </c>
      <c r="F75" s="22" t="s">
        <v>49</v>
      </c>
      <c r="G75" s="30"/>
      <c r="H75" s="41"/>
      <c r="I75" s="41"/>
      <c r="J75" s="32"/>
      <c r="K75" s="32"/>
      <c r="L75" s="63">
        <v>110</v>
      </c>
      <c r="M75" s="39"/>
      <c r="N75" s="32"/>
      <c r="O75" s="75"/>
      <c r="P75" s="32"/>
      <c r="Q75" s="32"/>
      <c r="R75" s="26"/>
      <c r="S75" s="26"/>
    </row>
    <row r="76" spans="1:19" x14ac:dyDescent="0.2">
      <c r="A76" s="21">
        <f>SUM(H76+I76+J76+K76+L76+M76+N76+O76+P76+Q76+R76+S76)/B76</f>
        <v>121.5</v>
      </c>
      <c r="B76" s="22">
        <f>COUNT(H76:S76)</f>
        <v>2</v>
      </c>
      <c r="C76" s="38" t="s">
        <v>147</v>
      </c>
      <c r="D76" s="23" t="s">
        <v>23</v>
      </c>
      <c r="E76" s="22">
        <v>31</v>
      </c>
      <c r="F76" s="22" t="s">
        <v>49</v>
      </c>
      <c r="G76" s="30"/>
      <c r="H76" s="41"/>
      <c r="I76" s="41"/>
      <c r="J76" s="32"/>
      <c r="K76" s="32"/>
      <c r="L76" s="63">
        <v>117</v>
      </c>
      <c r="M76" s="39"/>
      <c r="N76" s="32">
        <v>126</v>
      </c>
      <c r="O76" s="75"/>
      <c r="P76" s="32"/>
      <c r="Q76" s="32"/>
      <c r="R76" s="26"/>
      <c r="S76" s="26"/>
    </row>
    <row r="77" spans="1:19" x14ac:dyDescent="0.2">
      <c r="A77" s="21">
        <f>SUM(H77+I77+J77+K77+L77+M77+N77+O77+P77+Q77+R77+S77)/B77</f>
        <v>112.5</v>
      </c>
      <c r="B77" s="22">
        <f>COUNT(H77:S77)</f>
        <v>2</v>
      </c>
      <c r="C77" s="38" t="s">
        <v>148</v>
      </c>
      <c r="D77" s="23" t="s">
        <v>23</v>
      </c>
      <c r="E77" s="22">
        <v>31</v>
      </c>
      <c r="F77" s="22" t="s">
        <v>49</v>
      </c>
      <c r="G77" s="30"/>
      <c r="H77" s="41"/>
      <c r="I77" s="41"/>
      <c r="J77" s="32"/>
      <c r="K77" s="32"/>
      <c r="L77" s="63">
        <v>120</v>
      </c>
      <c r="M77" s="39"/>
      <c r="N77" s="32">
        <v>105</v>
      </c>
      <c r="O77" s="75"/>
      <c r="P77" s="32"/>
      <c r="Q77" s="32"/>
      <c r="R77" s="26"/>
      <c r="S77" s="26"/>
    </row>
    <row r="78" spans="1:19" x14ac:dyDescent="0.2">
      <c r="A78" s="21">
        <f>SUM(H78+I78+J78+K78+L78+M78+N78+O78+P78+Q78+R78+S78)/B78</f>
        <v>115</v>
      </c>
      <c r="B78" s="22">
        <f>COUNT(H78:S78)</f>
        <v>1</v>
      </c>
      <c r="C78" s="23" t="s">
        <v>161</v>
      </c>
      <c r="D78" s="23" t="s">
        <v>23</v>
      </c>
      <c r="E78" s="22">
        <v>31</v>
      </c>
      <c r="F78" s="22" t="s">
        <v>49</v>
      </c>
      <c r="G78" s="30"/>
      <c r="H78" s="41"/>
      <c r="I78" s="41"/>
      <c r="J78" s="32"/>
      <c r="K78" s="32"/>
      <c r="L78" s="63"/>
      <c r="M78" s="39"/>
      <c r="N78" s="32">
        <v>115</v>
      </c>
      <c r="O78" s="75"/>
      <c r="P78" s="32"/>
      <c r="Q78" s="32"/>
      <c r="R78" s="26"/>
      <c r="S78" s="26"/>
    </row>
    <row r="79" spans="1:19" x14ac:dyDescent="0.2">
      <c r="A79" s="21">
        <f>SUM(H79+I79+J79+K79+L79+M79+N79+O79+P79+Q79+R79+S79)/B79</f>
        <v>110</v>
      </c>
      <c r="B79" s="22">
        <f>COUNT(H79:S79)</f>
        <v>1</v>
      </c>
      <c r="C79" s="23" t="s">
        <v>160</v>
      </c>
      <c r="D79" s="23" t="s">
        <v>23</v>
      </c>
      <c r="E79" s="22">
        <v>31</v>
      </c>
      <c r="F79" s="22" t="s">
        <v>49</v>
      </c>
      <c r="G79" s="30"/>
      <c r="H79" s="41"/>
      <c r="I79" s="41"/>
      <c r="J79" s="32"/>
      <c r="K79" s="32"/>
      <c r="L79" s="63"/>
      <c r="M79" s="39"/>
      <c r="N79" s="32">
        <v>110</v>
      </c>
      <c r="O79" s="75"/>
      <c r="P79" s="32"/>
      <c r="Q79" s="32"/>
      <c r="R79" s="26"/>
      <c r="S79" s="26"/>
    </row>
    <row r="80" spans="1:19" x14ac:dyDescent="0.2">
      <c r="A80" s="21"/>
      <c r="B80" s="22"/>
      <c r="C80" s="23"/>
      <c r="D80" s="23"/>
      <c r="E80" s="22"/>
      <c r="F80" s="22"/>
      <c r="G80" s="30"/>
      <c r="H80" s="41"/>
      <c r="I80" s="41"/>
      <c r="J80" s="32"/>
      <c r="K80" s="32"/>
      <c r="L80" s="63"/>
      <c r="M80" s="39"/>
      <c r="N80" s="32"/>
      <c r="O80" s="75"/>
      <c r="P80" s="32"/>
      <c r="Q80" s="32"/>
      <c r="R80" s="26"/>
      <c r="S80" s="26"/>
    </row>
    <row r="81" spans="1:19" x14ac:dyDescent="0.2">
      <c r="A81" s="21">
        <f>SUM(H81+I81+J81+K81+L81+M81+N81+O81+P81+Q81+R81+S81)/B81</f>
        <v>107</v>
      </c>
      <c r="B81" s="22">
        <f>COUNT(H81:S81)</f>
        <v>2</v>
      </c>
      <c r="C81" s="38" t="s">
        <v>111</v>
      </c>
      <c r="D81" s="23" t="s">
        <v>31</v>
      </c>
      <c r="E81" s="22">
        <v>31</v>
      </c>
      <c r="F81" s="22" t="s">
        <v>49</v>
      </c>
      <c r="G81" s="30"/>
      <c r="H81" s="41"/>
      <c r="I81" s="41"/>
      <c r="J81" s="32"/>
      <c r="K81" s="32">
        <v>116</v>
      </c>
      <c r="L81" s="63"/>
      <c r="M81" s="39"/>
      <c r="N81" s="32">
        <v>98</v>
      </c>
      <c r="O81" s="75"/>
      <c r="P81" s="32"/>
      <c r="Q81" s="32"/>
      <c r="R81" s="26"/>
      <c r="S81" s="26"/>
    </row>
    <row r="82" spans="1:19" x14ac:dyDescent="0.2">
      <c r="A82" s="21">
        <f>SUM(H82+I82+J82+K82+L82+M82+N82+O82+P82+Q82+R82+S82)/B82</f>
        <v>110.8</v>
      </c>
      <c r="B82" s="22">
        <f>COUNT(H82:S82)</f>
        <v>5</v>
      </c>
      <c r="C82" s="38" t="s">
        <v>112</v>
      </c>
      <c r="D82" s="23" t="s">
        <v>31</v>
      </c>
      <c r="E82" s="22">
        <v>31</v>
      </c>
      <c r="F82" s="22" t="s">
        <v>49</v>
      </c>
      <c r="G82" s="30"/>
      <c r="H82" s="41"/>
      <c r="I82" s="41"/>
      <c r="J82" s="32"/>
      <c r="K82" s="32">
        <v>116</v>
      </c>
      <c r="L82" s="63"/>
      <c r="M82" s="39">
        <v>111</v>
      </c>
      <c r="N82" s="32">
        <v>115</v>
      </c>
      <c r="O82" s="75"/>
      <c r="P82" s="32">
        <v>107</v>
      </c>
      <c r="Q82" s="32"/>
      <c r="R82" s="26">
        <v>105</v>
      </c>
      <c r="S82" s="26"/>
    </row>
    <row r="83" spans="1:19" x14ac:dyDescent="0.2">
      <c r="A83" s="21">
        <f>SUM(H83+I83+J83+K83+L83+M83+N83+O83+P83+Q83+R83+S83)/B83</f>
        <v>113.4</v>
      </c>
      <c r="B83" s="22">
        <f>COUNT(H83:S83)</f>
        <v>5</v>
      </c>
      <c r="C83" s="38" t="s">
        <v>115</v>
      </c>
      <c r="D83" s="23" t="s">
        <v>31</v>
      </c>
      <c r="E83" s="22">
        <v>31</v>
      </c>
      <c r="F83" s="22" t="s">
        <v>49</v>
      </c>
      <c r="G83" s="30"/>
      <c r="H83" s="41"/>
      <c r="I83" s="41"/>
      <c r="J83" s="32"/>
      <c r="K83" s="32">
        <v>119</v>
      </c>
      <c r="L83" s="63"/>
      <c r="M83" s="39"/>
      <c r="N83" s="32">
        <v>122</v>
      </c>
      <c r="O83" s="75"/>
      <c r="P83" s="32">
        <v>103</v>
      </c>
      <c r="Q83" s="32">
        <v>114</v>
      </c>
      <c r="R83" s="26"/>
      <c r="S83" s="26">
        <v>109</v>
      </c>
    </row>
    <row r="84" spans="1:19" x14ac:dyDescent="0.2">
      <c r="A84" s="21">
        <f>SUM(H84+I84+J84+K84+L84+M84+N84+O84+P84+Q84+R84+S84)/B84</f>
        <v>114.6</v>
      </c>
      <c r="B84" s="22">
        <f>COUNT(H84:S84)</f>
        <v>5</v>
      </c>
      <c r="C84" s="23" t="s">
        <v>121</v>
      </c>
      <c r="D84" s="23" t="s">
        <v>31</v>
      </c>
      <c r="E84" s="22">
        <v>31</v>
      </c>
      <c r="F84" s="22" t="s">
        <v>49</v>
      </c>
      <c r="G84" s="35"/>
      <c r="H84" s="41"/>
      <c r="I84" s="41"/>
      <c r="J84" s="32"/>
      <c r="K84" s="32">
        <v>120</v>
      </c>
      <c r="L84" s="63"/>
      <c r="M84" s="39">
        <v>121</v>
      </c>
      <c r="N84" s="32">
        <v>120</v>
      </c>
      <c r="O84" s="75"/>
      <c r="P84" s="32">
        <v>110</v>
      </c>
      <c r="Q84" s="32"/>
      <c r="R84" s="26">
        <v>102</v>
      </c>
      <c r="S84" s="26"/>
    </row>
    <row r="85" spans="1:19" x14ac:dyDescent="0.2">
      <c r="A85" s="21">
        <f>SUM(H85+I85+J85+K85+L85+M85+N85+O85+P85+Q85+R85+S85)/B85</f>
        <v>112.8</v>
      </c>
      <c r="B85" s="22">
        <f>COUNT(H85:S85)</f>
        <v>5</v>
      </c>
      <c r="C85" s="23" t="s">
        <v>122</v>
      </c>
      <c r="D85" s="23" t="s">
        <v>31</v>
      </c>
      <c r="E85" s="22">
        <v>31</v>
      </c>
      <c r="F85" s="22" t="s">
        <v>49</v>
      </c>
      <c r="G85" s="30"/>
      <c r="H85" s="41"/>
      <c r="I85" s="41"/>
      <c r="J85" s="32"/>
      <c r="K85" s="32">
        <v>120</v>
      </c>
      <c r="L85" s="64"/>
      <c r="M85" s="40">
        <v>115</v>
      </c>
      <c r="N85" s="32"/>
      <c r="O85" s="75"/>
      <c r="P85" s="32">
        <v>104</v>
      </c>
      <c r="Q85" s="32">
        <v>117</v>
      </c>
      <c r="R85" s="26"/>
      <c r="S85" s="26">
        <v>108</v>
      </c>
    </row>
    <row r="86" spans="1:19" x14ac:dyDescent="0.2">
      <c r="A86" s="21">
        <f>SUM(H86+I86+J86+K86+L86+M86+N86+O86+P86+Q86+R86+S86)/B86</f>
        <v>124.5</v>
      </c>
      <c r="B86" s="22">
        <f>COUNT(H86:S86)</f>
        <v>2</v>
      </c>
      <c r="C86" s="23" t="s">
        <v>164</v>
      </c>
      <c r="D86" s="23" t="s">
        <v>31</v>
      </c>
      <c r="E86" s="22">
        <v>31</v>
      </c>
      <c r="F86" s="22" t="s">
        <v>49</v>
      </c>
      <c r="G86" s="30"/>
      <c r="H86" s="41"/>
      <c r="I86" s="41"/>
      <c r="J86" s="32"/>
      <c r="K86" s="32"/>
      <c r="L86" s="64"/>
      <c r="M86" s="40">
        <v>125</v>
      </c>
      <c r="N86" s="32">
        <v>124</v>
      </c>
      <c r="O86" s="75"/>
      <c r="P86" s="32"/>
      <c r="Q86" s="32"/>
      <c r="R86" s="26"/>
      <c r="S86" s="26"/>
    </row>
    <row r="87" spans="1:19" x14ac:dyDescent="0.2">
      <c r="A87" s="21">
        <f>SUM(H87+I87+J87+K87+L87+M87+N87+O87+P87+Q87+R87+S87)/B87</f>
        <v>118.5</v>
      </c>
      <c r="B87" s="22">
        <f>COUNT(H87:S87)</f>
        <v>2</v>
      </c>
      <c r="C87" s="23" t="s">
        <v>193</v>
      </c>
      <c r="D87" s="23" t="s">
        <v>31</v>
      </c>
      <c r="E87" s="22">
        <v>31</v>
      </c>
      <c r="F87" s="22" t="s">
        <v>49</v>
      </c>
      <c r="G87" s="30"/>
      <c r="H87" s="41"/>
      <c r="I87" s="41"/>
      <c r="J87" s="32"/>
      <c r="K87" s="32"/>
      <c r="L87" s="64"/>
      <c r="M87" s="37"/>
      <c r="N87" s="32"/>
      <c r="O87" s="75"/>
      <c r="P87" s="32"/>
      <c r="Q87" s="32">
        <v>120</v>
      </c>
      <c r="R87" s="26">
        <v>117</v>
      </c>
      <c r="S87" s="26"/>
    </row>
    <row r="88" spans="1:19" x14ac:dyDescent="0.2">
      <c r="A88" s="21">
        <f>SUM(H88+I88+J88+K88+L88+M88+N88+O88+P88+Q88+R88+S88)/B88</f>
        <v>119</v>
      </c>
      <c r="B88" s="22">
        <f>COUNT(H88:S88)</f>
        <v>2</v>
      </c>
      <c r="C88" s="23" t="s">
        <v>208</v>
      </c>
      <c r="D88" s="23" t="s">
        <v>31</v>
      </c>
      <c r="E88" s="22">
        <v>31</v>
      </c>
      <c r="F88" s="22" t="s">
        <v>49</v>
      </c>
      <c r="G88" s="30"/>
      <c r="H88" s="41"/>
      <c r="I88" s="41"/>
      <c r="J88" s="32"/>
      <c r="K88" s="32"/>
      <c r="L88" s="64"/>
      <c r="M88" s="37"/>
      <c r="N88" s="32"/>
      <c r="O88" s="75"/>
      <c r="P88" s="32"/>
      <c r="Q88" s="32">
        <v>123</v>
      </c>
      <c r="R88" s="26"/>
      <c r="S88" s="26">
        <v>115</v>
      </c>
    </row>
    <row r="89" spans="1:19" x14ac:dyDescent="0.2">
      <c r="A89" s="21">
        <f>SUM(H89+I89+J89+K89+L89+M89+N89+O89+P89+Q89+R89+S89)/B89</f>
        <v>124</v>
      </c>
      <c r="B89" s="22">
        <f>COUNT(H89:S89)</f>
        <v>1</v>
      </c>
      <c r="C89" s="23" t="s">
        <v>201</v>
      </c>
      <c r="D89" s="23" t="s">
        <v>31</v>
      </c>
      <c r="E89" s="22">
        <v>31</v>
      </c>
      <c r="F89" s="22" t="s">
        <v>49</v>
      </c>
      <c r="G89" s="30"/>
      <c r="H89" s="41"/>
      <c r="I89" s="41"/>
      <c r="J89" s="32"/>
      <c r="K89" s="32"/>
      <c r="L89" s="64"/>
      <c r="M89" s="37"/>
      <c r="N89" s="32"/>
      <c r="O89" s="75"/>
      <c r="P89" s="32"/>
      <c r="Q89" s="32">
        <v>124</v>
      </c>
      <c r="R89" s="26"/>
      <c r="S89" s="26"/>
    </row>
    <row r="90" spans="1:19" x14ac:dyDescent="0.2">
      <c r="A90" s="21">
        <f>SUM(H90+I90+J90+K90+L90+M90+N90+O90+P90+Q90+R90+S90)/B90</f>
        <v>85</v>
      </c>
      <c r="B90" s="22">
        <f>COUNT(H90:S90)</f>
        <v>1</v>
      </c>
      <c r="C90" s="23" t="s">
        <v>206</v>
      </c>
      <c r="D90" s="23" t="s">
        <v>31</v>
      </c>
      <c r="E90" s="22">
        <v>31</v>
      </c>
      <c r="F90" s="22" t="s">
        <v>49</v>
      </c>
      <c r="G90" s="30"/>
      <c r="H90" s="41"/>
      <c r="I90" s="41"/>
      <c r="J90" s="32"/>
      <c r="K90" s="32"/>
      <c r="L90" s="64"/>
      <c r="M90" s="37"/>
      <c r="N90" s="32"/>
      <c r="O90" s="75"/>
      <c r="P90" s="32"/>
      <c r="Q90" s="32"/>
      <c r="R90" s="26"/>
      <c r="S90" s="26">
        <v>85</v>
      </c>
    </row>
    <row r="91" spans="1:19" x14ac:dyDescent="0.2">
      <c r="A91" s="21">
        <f>SUM(H91+I91+J91+K91+L91+M91+N91+O91+P91+Q91+R91+S91)/B91</f>
        <v>113</v>
      </c>
      <c r="B91" s="22">
        <f>COUNT(H91:S91)</f>
        <v>1</v>
      </c>
      <c r="C91" s="23" t="s">
        <v>207</v>
      </c>
      <c r="D91" s="23" t="s">
        <v>31</v>
      </c>
      <c r="E91" s="22">
        <v>31</v>
      </c>
      <c r="F91" s="22" t="s">
        <v>49</v>
      </c>
      <c r="G91" s="30"/>
      <c r="H91" s="41"/>
      <c r="I91" s="41"/>
      <c r="J91" s="32"/>
      <c r="K91" s="32"/>
      <c r="L91" s="64"/>
      <c r="M91" s="37"/>
      <c r="N91" s="32"/>
      <c r="O91" s="75"/>
      <c r="P91" s="32"/>
      <c r="Q91" s="32"/>
      <c r="R91" s="26"/>
      <c r="S91" s="26">
        <v>113</v>
      </c>
    </row>
    <row r="92" spans="1:19" x14ac:dyDescent="0.2">
      <c r="A92" s="21"/>
      <c r="B92" s="22"/>
      <c r="C92" s="23"/>
      <c r="D92" s="23"/>
      <c r="E92" s="22"/>
      <c r="F92" s="22"/>
      <c r="G92" s="30"/>
      <c r="H92" s="41"/>
      <c r="I92" s="41"/>
      <c r="J92" s="32"/>
      <c r="K92" s="32"/>
      <c r="L92" s="64"/>
      <c r="M92" s="37"/>
      <c r="N92" s="32"/>
      <c r="O92" s="75"/>
      <c r="P92" s="32"/>
      <c r="Q92" s="32"/>
      <c r="R92" s="26"/>
      <c r="S92" s="26"/>
    </row>
    <row r="93" spans="1:19" x14ac:dyDescent="0.2">
      <c r="A93" s="21">
        <f>SUM(H93+I93+J93+K93+L93+M93+N93+O93+P93+Q93+R93+S93)/B93</f>
        <v>113.4</v>
      </c>
      <c r="B93" s="22">
        <f>COUNT(H93:S93)</f>
        <v>5</v>
      </c>
      <c r="C93" s="23" t="s">
        <v>165</v>
      </c>
      <c r="D93" s="23" t="s">
        <v>37</v>
      </c>
      <c r="E93" s="22">
        <v>31</v>
      </c>
      <c r="F93" s="22" t="s">
        <v>49</v>
      </c>
      <c r="G93" s="30"/>
      <c r="H93" s="41"/>
      <c r="I93" s="41"/>
      <c r="J93" s="32"/>
      <c r="K93" s="32"/>
      <c r="L93" s="64"/>
      <c r="M93" s="40">
        <v>117</v>
      </c>
      <c r="N93" s="32">
        <v>121</v>
      </c>
      <c r="O93" s="75">
        <v>112</v>
      </c>
      <c r="P93" s="32"/>
      <c r="Q93" s="32">
        <v>108</v>
      </c>
      <c r="R93" s="26"/>
      <c r="S93" s="26">
        <v>109</v>
      </c>
    </row>
    <row r="94" spans="1:19" x14ac:dyDescent="0.2">
      <c r="A94" s="21">
        <f>SUM(H94+I94+J94+K94+L94+M94+N94+O94+P94+Q94+R94+S94)/B94</f>
        <v>109.8</v>
      </c>
      <c r="B94" s="22">
        <f>COUNT(H94:S94)</f>
        <v>5</v>
      </c>
      <c r="C94" s="23" t="s">
        <v>166</v>
      </c>
      <c r="D94" s="23" t="s">
        <v>37</v>
      </c>
      <c r="E94" s="22">
        <v>31</v>
      </c>
      <c r="F94" s="22" t="s">
        <v>49</v>
      </c>
      <c r="G94" s="35"/>
      <c r="H94" s="41"/>
      <c r="I94" s="41"/>
      <c r="J94" s="32"/>
      <c r="K94" s="32"/>
      <c r="L94" s="63"/>
      <c r="M94" s="39">
        <v>112</v>
      </c>
      <c r="N94" s="32">
        <v>110</v>
      </c>
      <c r="O94" s="75">
        <v>114</v>
      </c>
      <c r="P94" s="32"/>
      <c r="Q94" s="32">
        <v>107</v>
      </c>
      <c r="R94" s="26"/>
      <c r="S94" s="26">
        <v>106</v>
      </c>
    </row>
    <row r="95" spans="1:19" x14ac:dyDescent="0.2">
      <c r="A95" s="21">
        <f>SUM(H95+I95+J95+K95+L95+M95+N95+O95+P95+Q95+R95+S95)/B95</f>
        <v>120</v>
      </c>
      <c r="B95" s="22">
        <f>COUNT(H95:S95)</f>
        <v>5</v>
      </c>
      <c r="C95" s="23" t="s">
        <v>167</v>
      </c>
      <c r="D95" s="23" t="s">
        <v>37</v>
      </c>
      <c r="E95" s="22">
        <v>31</v>
      </c>
      <c r="F95" s="22" t="s">
        <v>49</v>
      </c>
      <c r="G95" s="30"/>
      <c r="H95" s="41"/>
      <c r="I95" s="41"/>
      <c r="J95" s="32"/>
      <c r="K95" s="32"/>
      <c r="L95" s="63"/>
      <c r="M95" s="39">
        <v>125</v>
      </c>
      <c r="N95" s="32">
        <v>124</v>
      </c>
      <c r="O95" s="75">
        <v>116</v>
      </c>
      <c r="P95" s="32"/>
      <c r="Q95" s="32">
        <v>122</v>
      </c>
      <c r="R95" s="26"/>
      <c r="S95" s="26">
        <v>113</v>
      </c>
    </row>
    <row r="96" spans="1:19" x14ac:dyDescent="0.2">
      <c r="A96" s="21">
        <f>SUM(H96+I96+J96+K96+L96+M96+N96+O96+P96+Q96+R96+S96)/B96</f>
        <v>118.33333333333333</v>
      </c>
      <c r="B96" s="22">
        <f>COUNT(H96:S96)</f>
        <v>3</v>
      </c>
      <c r="C96" s="23" t="s">
        <v>172</v>
      </c>
      <c r="D96" s="23" t="s">
        <v>37</v>
      </c>
      <c r="E96" s="22">
        <v>31</v>
      </c>
      <c r="F96" s="22" t="s">
        <v>49</v>
      </c>
      <c r="G96" s="30"/>
      <c r="H96" s="41"/>
      <c r="I96" s="41"/>
      <c r="J96" s="32"/>
      <c r="K96" s="32"/>
      <c r="L96" s="63"/>
      <c r="M96" s="39"/>
      <c r="N96" s="32"/>
      <c r="O96" s="75">
        <v>116</v>
      </c>
      <c r="P96" s="32"/>
      <c r="Q96" s="32">
        <v>122</v>
      </c>
      <c r="R96" s="26"/>
      <c r="S96" s="26">
        <v>117</v>
      </c>
    </row>
    <row r="97" spans="1:19" x14ac:dyDescent="0.2">
      <c r="A97" s="21">
        <f>SUM(H97+I97+J97+K97+L97+M97+N97+O97+P97+Q97+R97+S97)/B97</f>
        <v>124.5</v>
      </c>
      <c r="B97" s="22">
        <f>COUNT(H97:S97)</f>
        <v>2</v>
      </c>
      <c r="C97" s="23" t="s">
        <v>209</v>
      </c>
      <c r="D97" s="23" t="s">
        <v>37</v>
      </c>
      <c r="E97" s="22">
        <v>31</v>
      </c>
      <c r="F97" s="22" t="s">
        <v>49</v>
      </c>
      <c r="G97" s="30"/>
      <c r="H97" s="41"/>
      <c r="I97" s="41"/>
      <c r="J97" s="32"/>
      <c r="K97" s="32"/>
      <c r="L97" s="63"/>
      <c r="M97" s="39"/>
      <c r="N97" s="32"/>
      <c r="O97" s="75"/>
      <c r="P97" s="32"/>
      <c r="Q97" s="32">
        <v>123</v>
      </c>
      <c r="R97" s="26"/>
      <c r="S97" s="26">
        <v>126</v>
      </c>
    </row>
    <row r="98" spans="1:19" x14ac:dyDescent="0.2">
      <c r="A98" s="21">
        <f>SUM(H98+I98+J98+K98+L98+M98+N98+O98+P98+Q98+R98+S98)/B98</f>
        <v>121</v>
      </c>
      <c r="B98" s="22">
        <f>COUNT(H98:S98)</f>
        <v>1</v>
      </c>
      <c r="C98" s="23" t="s">
        <v>210</v>
      </c>
      <c r="D98" s="23" t="s">
        <v>37</v>
      </c>
      <c r="E98" s="22">
        <v>31</v>
      </c>
      <c r="F98" s="22" t="s">
        <v>49</v>
      </c>
      <c r="G98" s="30"/>
      <c r="H98" s="41"/>
      <c r="I98" s="41"/>
      <c r="J98" s="32"/>
      <c r="K98" s="32"/>
      <c r="L98" s="63"/>
      <c r="M98" s="39"/>
      <c r="N98" s="32"/>
      <c r="O98" s="75"/>
      <c r="P98" s="32"/>
      <c r="Q98" s="32"/>
      <c r="R98" s="26"/>
      <c r="S98" s="26">
        <v>121</v>
      </c>
    </row>
    <row r="99" spans="1:19" x14ac:dyDescent="0.2">
      <c r="A99" s="21"/>
      <c r="B99" s="22"/>
      <c r="C99" s="23"/>
      <c r="D99" s="23"/>
      <c r="E99" s="22"/>
      <c r="F99" s="22"/>
      <c r="G99" s="30"/>
      <c r="H99" s="41"/>
      <c r="I99" s="41"/>
      <c r="J99" s="32"/>
      <c r="K99" s="32"/>
      <c r="L99" s="63"/>
      <c r="M99" s="39"/>
      <c r="N99" s="32"/>
      <c r="O99" s="75"/>
      <c r="P99" s="32"/>
      <c r="Q99" s="32"/>
      <c r="R99" s="26"/>
      <c r="S99" s="26"/>
    </row>
    <row r="100" spans="1:19" x14ac:dyDescent="0.2">
      <c r="A100" s="21">
        <f>SUM(H100+I100+J100+K100+L100+M100+N100+O100+P100+Q100+R100+S100)/B100</f>
        <v>109.5</v>
      </c>
      <c r="B100" s="22">
        <f>COUNT(H100:S100)</f>
        <v>2</v>
      </c>
      <c r="C100" s="23" t="s">
        <v>85</v>
      </c>
      <c r="D100" s="23" t="s">
        <v>24</v>
      </c>
      <c r="E100" s="22">
        <v>32</v>
      </c>
      <c r="F100" s="22" t="s">
        <v>49</v>
      </c>
      <c r="G100" s="30"/>
      <c r="H100" s="41">
        <v>112</v>
      </c>
      <c r="I100" s="41"/>
      <c r="J100" s="32"/>
      <c r="K100" s="32">
        <v>107</v>
      </c>
      <c r="L100" s="63"/>
      <c r="M100" s="39"/>
      <c r="N100" s="32"/>
      <c r="O100" s="75"/>
      <c r="P100" s="32"/>
      <c r="Q100" s="32"/>
      <c r="R100" s="26"/>
      <c r="S100" s="26"/>
    </row>
    <row r="101" spans="1:19" x14ac:dyDescent="0.2">
      <c r="A101" s="21">
        <f>SUM(H101+I101+J101+K101+L101+M101+N101+O101+P101+Q101+R101+S101)/B101</f>
        <v>105.5</v>
      </c>
      <c r="B101" s="22">
        <f>COUNT(H101:S101)</f>
        <v>4</v>
      </c>
      <c r="C101" s="23" t="s">
        <v>86</v>
      </c>
      <c r="D101" s="23" t="s">
        <v>24</v>
      </c>
      <c r="E101" s="22">
        <v>32</v>
      </c>
      <c r="F101" s="22" t="s">
        <v>49</v>
      </c>
      <c r="G101" s="30"/>
      <c r="H101" s="41">
        <v>106</v>
      </c>
      <c r="I101" s="41"/>
      <c r="J101" s="32"/>
      <c r="K101" s="32">
        <v>108</v>
      </c>
      <c r="L101" s="63">
        <v>105</v>
      </c>
      <c r="M101" s="39"/>
      <c r="N101" s="32"/>
      <c r="O101" s="75"/>
      <c r="P101" s="32"/>
      <c r="Q101" s="32"/>
      <c r="R101" s="26">
        <v>103</v>
      </c>
      <c r="S101" s="26"/>
    </row>
    <row r="102" spans="1:19" x14ac:dyDescent="0.2">
      <c r="A102" s="21">
        <f>SUM(H102+I102+J102+K102+L102+M102+N102+O102+P102+Q102+R102+S102)/B102</f>
        <v>112.5</v>
      </c>
      <c r="B102" s="22">
        <f>COUNT(H102:S102)</f>
        <v>4</v>
      </c>
      <c r="C102" s="23" t="s">
        <v>87</v>
      </c>
      <c r="D102" s="23" t="s">
        <v>24</v>
      </c>
      <c r="E102" s="22">
        <v>32</v>
      </c>
      <c r="F102" s="22" t="s">
        <v>49</v>
      </c>
      <c r="G102" s="30"/>
      <c r="H102" s="41">
        <v>112</v>
      </c>
      <c r="I102" s="41"/>
      <c r="J102" s="32"/>
      <c r="K102" s="32">
        <v>119</v>
      </c>
      <c r="L102" s="63">
        <v>113</v>
      </c>
      <c r="M102" s="39"/>
      <c r="N102" s="32"/>
      <c r="O102" s="75"/>
      <c r="P102" s="32"/>
      <c r="Q102" s="32"/>
      <c r="R102" s="26">
        <v>106</v>
      </c>
      <c r="S102" s="26"/>
    </row>
    <row r="103" spans="1:19" x14ac:dyDescent="0.2">
      <c r="A103" s="21">
        <f>SUM(H103+I103+J103+K103+L103+M103+N103+O103+P103+Q103+R103+S103)/B103</f>
        <v>115.66666666666667</v>
      </c>
      <c r="B103" s="22">
        <f>COUNT(H103:S103)</f>
        <v>3</v>
      </c>
      <c r="C103" s="23" t="s">
        <v>117</v>
      </c>
      <c r="D103" s="23" t="s">
        <v>24</v>
      </c>
      <c r="E103" s="22">
        <v>32</v>
      </c>
      <c r="F103" s="22" t="s">
        <v>49</v>
      </c>
      <c r="G103" s="30"/>
      <c r="H103" s="41">
        <v>116</v>
      </c>
      <c r="I103" s="41"/>
      <c r="J103" s="32"/>
      <c r="K103" s="32">
        <v>119</v>
      </c>
      <c r="L103" s="63">
        <v>112</v>
      </c>
      <c r="M103" s="39"/>
      <c r="N103" s="32"/>
      <c r="O103" s="75"/>
      <c r="P103" s="32"/>
      <c r="Q103" s="32"/>
      <c r="R103" s="26"/>
      <c r="S103" s="26"/>
    </row>
    <row r="104" spans="1:19" x14ac:dyDescent="0.2">
      <c r="A104" s="21">
        <f>SUM(H104+I104+J104+K104+L104+M104+N104+O104+P104+Q104+R104+S104)/B104</f>
        <v>118.66666666666667</v>
      </c>
      <c r="B104" s="22">
        <f>COUNT(H104:S104)</f>
        <v>3</v>
      </c>
      <c r="C104" s="23" t="s">
        <v>88</v>
      </c>
      <c r="D104" s="23" t="s">
        <v>24</v>
      </c>
      <c r="E104" s="22">
        <v>32</v>
      </c>
      <c r="F104" s="22" t="s">
        <v>49</v>
      </c>
      <c r="G104" s="30"/>
      <c r="H104" s="41">
        <v>117</v>
      </c>
      <c r="I104" s="41"/>
      <c r="J104" s="32"/>
      <c r="K104" s="32">
        <v>121</v>
      </c>
      <c r="L104" s="63">
        <v>118</v>
      </c>
      <c r="M104" s="39"/>
      <c r="N104" s="32"/>
      <c r="O104" s="64"/>
      <c r="P104" s="32"/>
      <c r="Q104" s="32"/>
      <c r="R104" s="26"/>
      <c r="S104" s="26"/>
    </row>
    <row r="105" spans="1:19" x14ac:dyDescent="0.2">
      <c r="A105" s="21">
        <f>SUM(H105+I105+J105+K105+L105+M105+N105+O105+P105+Q105+R105+S105)/B105</f>
        <v>104</v>
      </c>
      <c r="B105" s="22">
        <f>COUNT(H105:S105)</f>
        <v>2</v>
      </c>
      <c r="C105" s="23" t="s">
        <v>89</v>
      </c>
      <c r="D105" s="23" t="s">
        <v>24</v>
      </c>
      <c r="E105" s="22">
        <v>32</v>
      </c>
      <c r="F105" s="22" t="s">
        <v>49</v>
      </c>
      <c r="G105" s="30"/>
      <c r="H105" s="41">
        <v>108</v>
      </c>
      <c r="I105" s="41"/>
      <c r="J105" s="32"/>
      <c r="K105" s="32"/>
      <c r="L105" s="63">
        <v>100</v>
      </c>
      <c r="M105" s="39"/>
      <c r="N105" s="32"/>
      <c r="O105" s="64"/>
      <c r="P105" s="32"/>
      <c r="Q105" s="32"/>
      <c r="R105" s="26"/>
      <c r="S105" s="26"/>
    </row>
    <row r="106" spans="1:19" x14ac:dyDescent="0.2">
      <c r="A106" s="21">
        <f>SUM(H106+I106+J106+K106+L106+M106+N106+O106+P106+Q106+R106+S106)/B106</f>
        <v>113</v>
      </c>
      <c r="B106" s="22">
        <f>COUNT(H106:S106)</f>
        <v>2</v>
      </c>
      <c r="C106" s="23" t="s">
        <v>97</v>
      </c>
      <c r="D106" s="23" t="s">
        <v>24</v>
      </c>
      <c r="E106" s="22">
        <v>32</v>
      </c>
      <c r="F106" s="22" t="s">
        <v>49</v>
      </c>
      <c r="G106" s="30"/>
      <c r="H106" s="41"/>
      <c r="I106" s="41">
        <v>106</v>
      </c>
      <c r="J106" s="32"/>
      <c r="K106" s="32"/>
      <c r="L106" s="63">
        <v>120</v>
      </c>
      <c r="M106" s="39"/>
      <c r="N106" s="32"/>
      <c r="O106" s="64"/>
      <c r="P106" s="32"/>
      <c r="Q106" s="32"/>
      <c r="R106" s="26"/>
      <c r="S106" s="26"/>
    </row>
    <row r="107" spans="1:19" x14ac:dyDescent="0.2">
      <c r="A107" s="21">
        <f>SUM(H107+I107+J107+K107+L107+M107+N107+O107+P107+Q107+R107+S107)/B107</f>
        <v>116</v>
      </c>
      <c r="B107" s="22">
        <f>COUNT(H107:S107)</f>
        <v>1</v>
      </c>
      <c r="C107" s="23" t="s">
        <v>95</v>
      </c>
      <c r="D107" s="23" t="s">
        <v>24</v>
      </c>
      <c r="E107" s="22">
        <v>32</v>
      </c>
      <c r="F107" s="22" t="s">
        <v>49</v>
      </c>
      <c r="G107" s="30"/>
      <c r="H107" s="41"/>
      <c r="I107" s="41"/>
      <c r="J107" s="32"/>
      <c r="K107" s="32"/>
      <c r="L107" s="63">
        <v>116</v>
      </c>
      <c r="M107" s="39"/>
      <c r="N107" s="32"/>
      <c r="O107" s="64"/>
      <c r="P107" s="32"/>
      <c r="Q107" s="32"/>
      <c r="R107" s="26"/>
      <c r="S107" s="26"/>
    </row>
    <row r="108" spans="1:19" x14ac:dyDescent="0.2">
      <c r="A108" s="21"/>
      <c r="B108" s="22"/>
      <c r="C108" s="23"/>
      <c r="D108" s="23"/>
      <c r="E108" s="22"/>
      <c r="F108" s="22"/>
      <c r="G108" s="30"/>
      <c r="H108" s="41"/>
      <c r="I108" s="41"/>
      <c r="J108" s="32"/>
      <c r="K108" s="32"/>
      <c r="L108" s="63"/>
      <c r="M108" s="39"/>
      <c r="N108" s="32"/>
      <c r="O108" s="75"/>
      <c r="P108" s="32"/>
      <c r="Q108" s="32"/>
      <c r="R108" s="26"/>
      <c r="S108" s="26"/>
    </row>
    <row r="109" spans="1:19" x14ac:dyDescent="0.2">
      <c r="A109" s="21">
        <f>SUM(H109+I109+J109+K109+L109+M109+N109+O109+P109+Q109+R109+S109)/B109</f>
        <v>116.66666666666667</v>
      </c>
      <c r="B109" s="22">
        <f>COUNT(H109:S109)</f>
        <v>3</v>
      </c>
      <c r="C109" s="23" t="s">
        <v>135</v>
      </c>
      <c r="D109" s="23" t="s">
        <v>25</v>
      </c>
      <c r="E109" s="22">
        <v>32</v>
      </c>
      <c r="F109" s="22" t="s">
        <v>49</v>
      </c>
      <c r="G109" s="30"/>
      <c r="H109" s="41"/>
      <c r="I109" s="41"/>
      <c r="J109" s="32"/>
      <c r="K109" s="32">
        <v>125</v>
      </c>
      <c r="L109" s="63"/>
      <c r="M109" s="39"/>
      <c r="N109" s="32"/>
      <c r="O109" s="75">
        <v>107</v>
      </c>
      <c r="P109" s="32">
        <v>118</v>
      </c>
      <c r="Q109" s="32"/>
      <c r="R109" s="26"/>
      <c r="S109" s="26"/>
    </row>
    <row r="110" spans="1:19" x14ac:dyDescent="0.2">
      <c r="A110" s="21">
        <f>SUM(H110+I110+J110+K110+L110+M110+N110+O110+P110+Q110+R110+S110)/B110</f>
        <v>126</v>
      </c>
      <c r="B110" s="22">
        <f>COUNT(H110:S110)</f>
        <v>2</v>
      </c>
      <c r="C110" s="23" t="s">
        <v>171</v>
      </c>
      <c r="D110" s="23" t="s">
        <v>25</v>
      </c>
      <c r="E110" s="22">
        <v>32</v>
      </c>
      <c r="F110" s="22" t="s">
        <v>49</v>
      </c>
      <c r="G110" s="30"/>
      <c r="H110" s="41"/>
      <c r="I110" s="41"/>
      <c r="J110" s="32"/>
      <c r="K110" s="32"/>
      <c r="L110" s="63"/>
      <c r="M110" s="39"/>
      <c r="N110" s="32"/>
      <c r="O110" s="75">
        <v>126</v>
      </c>
      <c r="P110" s="32"/>
      <c r="Q110" s="32"/>
      <c r="R110" s="26"/>
      <c r="S110" s="26">
        <v>126</v>
      </c>
    </row>
    <row r="111" spans="1:19" x14ac:dyDescent="0.2">
      <c r="A111" s="21">
        <f>SUM(H111+I111+J111+K111+L111+M111+N111+O111+P111+Q111+R111+S111)/B111</f>
        <v>122</v>
      </c>
      <c r="B111" s="22">
        <f>COUNT(H111:S111)</f>
        <v>2</v>
      </c>
      <c r="C111" s="23" t="s">
        <v>215</v>
      </c>
      <c r="D111" s="23" t="s">
        <v>25</v>
      </c>
      <c r="E111" s="22">
        <v>32</v>
      </c>
      <c r="F111" s="22" t="s">
        <v>49</v>
      </c>
      <c r="G111" s="30"/>
      <c r="H111" s="41"/>
      <c r="I111" s="41"/>
      <c r="J111" s="32"/>
      <c r="K111" s="32"/>
      <c r="L111" s="63"/>
      <c r="M111" s="39"/>
      <c r="N111" s="32"/>
      <c r="O111" s="75"/>
      <c r="P111" s="32"/>
      <c r="Q111" s="32"/>
      <c r="R111" s="26">
        <v>120</v>
      </c>
      <c r="S111" s="26">
        <v>124</v>
      </c>
    </row>
    <row r="112" spans="1:19" x14ac:dyDescent="0.2">
      <c r="A112" s="21" t="e">
        <f>SUM(H112+I112+J112+K112+L112+M112+N112+O112+P112+Q112+R112+S112)/B112</f>
        <v>#DIV/0!</v>
      </c>
      <c r="B112" s="22">
        <f>COUNT(H112:S112)</f>
        <v>0</v>
      </c>
      <c r="C112" s="23"/>
      <c r="D112" s="23" t="s">
        <v>25</v>
      </c>
      <c r="E112" s="22">
        <v>32</v>
      </c>
      <c r="F112" s="22" t="s">
        <v>49</v>
      </c>
      <c r="G112" s="30"/>
      <c r="H112" s="41"/>
      <c r="I112" s="41"/>
      <c r="J112" s="32"/>
      <c r="K112" s="32"/>
      <c r="L112" s="63"/>
      <c r="M112" s="39"/>
      <c r="N112" s="32"/>
      <c r="O112" s="75"/>
      <c r="P112" s="32"/>
      <c r="Q112" s="32"/>
      <c r="R112" s="26"/>
      <c r="S112" s="26"/>
    </row>
    <row r="113" spans="1:19" x14ac:dyDescent="0.2">
      <c r="A113" s="21" t="e">
        <f>SUM(H113+I113+J113+K113+L113+M113+N113+O113+P113+Q113+R113+S113)/B113</f>
        <v>#DIV/0!</v>
      </c>
      <c r="B113" s="22">
        <f>COUNT(H113:S113)</f>
        <v>0</v>
      </c>
      <c r="C113" s="23"/>
      <c r="D113" s="23" t="s">
        <v>25</v>
      </c>
      <c r="E113" s="22">
        <v>32</v>
      </c>
      <c r="F113" s="22" t="s">
        <v>49</v>
      </c>
      <c r="G113" s="30"/>
      <c r="H113" s="41"/>
      <c r="I113" s="41"/>
      <c r="J113" s="32"/>
      <c r="K113" s="32"/>
      <c r="L113" s="63"/>
      <c r="M113" s="39"/>
      <c r="N113" s="32"/>
      <c r="O113" s="75"/>
      <c r="P113" s="32"/>
      <c r="Q113" s="32"/>
      <c r="R113" s="26"/>
      <c r="S113" s="26"/>
    </row>
    <row r="114" spans="1:19" x14ac:dyDescent="0.2">
      <c r="A114" s="21"/>
      <c r="B114" s="22"/>
      <c r="C114" s="23"/>
      <c r="D114" s="23"/>
      <c r="E114" s="22"/>
      <c r="F114" s="22"/>
      <c r="G114" s="30"/>
      <c r="H114" s="41"/>
      <c r="I114" s="41"/>
      <c r="J114" s="32"/>
      <c r="K114" s="32"/>
      <c r="L114" s="63"/>
      <c r="M114" s="39"/>
      <c r="N114" s="32"/>
      <c r="O114" s="75"/>
      <c r="P114" s="32"/>
      <c r="Q114" s="32"/>
      <c r="R114" s="26"/>
      <c r="S114" s="26"/>
    </row>
    <row r="115" spans="1:19" x14ac:dyDescent="0.2">
      <c r="A115" s="21" t="e">
        <f>SUM(H115+J115+K115+L115+M115+N115+O115+P115+Q115+R115+S115)/B115</f>
        <v>#DIV/0!</v>
      </c>
      <c r="B115" s="22">
        <f>COUNT(H115:S115)</f>
        <v>0</v>
      </c>
      <c r="C115" s="23" t="s">
        <v>98</v>
      </c>
      <c r="D115" s="23" t="s">
        <v>28</v>
      </c>
      <c r="E115" s="22">
        <v>32</v>
      </c>
      <c r="F115" s="22" t="s">
        <v>49</v>
      </c>
      <c r="G115" s="30"/>
      <c r="H115" s="41"/>
      <c r="I115" s="41" t="s">
        <v>100</v>
      </c>
      <c r="J115" s="32"/>
      <c r="K115" s="32"/>
      <c r="L115" s="63"/>
      <c r="M115" s="39"/>
      <c r="N115" s="32"/>
      <c r="O115" s="75"/>
      <c r="P115" s="32"/>
      <c r="Q115" s="32"/>
      <c r="R115" s="26"/>
      <c r="S115" s="26"/>
    </row>
    <row r="116" spans="1:19" x14ac:dyDescent="0.2">
      <c r="A116" s="21">
        <f>SUM(H116+I116+J116+K116+L116+M116+N116+O116+P116+Q116+R116+S116)/B116</f>
        <v>123.8</v>
      </c>
      <c r="B116" s="22">
        <f>COUNT(H116:S116)</f>
        <v>5</v>
      </c>
      <c r="C116" s="23" t="s">
        <v>99</v>
      </c>
      <c r="D116" s="23" t="s">
        <v>28</v>
      </c>
      <c r="E116" s="22">
        <v>32</v>
      </c>
      <c r="F116" s="22" t="s">
        <v>49</v>
      </c>
      <c r="G116" s="30"/>
      <c r="H116" s="41"/>
      <c r="I116" s="41">
        <v>121</v>
      </c>
      <c r="J116" s="32"/>
      <c r="K116" s="32">
        <v>125</v>
      </c>
      <c r="L116" s="63">
        <v>125</v>
      </c>
      <c r="M116" s="39"/>
      <c r="N116" s="32"/>
      <c r="O116" s="75"/>
      <c r="P116" s="32">
        <v>124</v>
      </c>
      <c r="Q116" s="32"/>
      <c r="R116" s="26"/>
      <c r="S116" s="26">
        <v>124</v>
      </c>
    </row>
    <row r="117" spans="1:19" x14ac:dyDescent="0.2">
      <c r="A117" s="21">
        <f>SUM(H117+I117+J117+K117+L117+M117+N117+O117+P117+Q117+R117+S117)/B117</f>
        <v>104</v>
      </c>
      <c r="B117" s="22">
        <f>COUNT(H117:S117)</f>
        <v>5</v>
      </c>
      <c r="C117" s="23" t="s">
        <v>108</v>
      </c>
      <c r="D117" s="23" t="s">
        <v>28</v>
      </c>
      <c r="E117" s="22">
        <v>32</v>
      </c>
      <c r="F117" s="22" t="s">
        <v>49</v>
      </c>
      <c r="G117" s="30"/>
      <c r="H117" s="41"/>
      <c r="I117" s="41"/>
      <c r="J117" s="32"/>
      <c r="K117" s="32">
        <v>112</v>
      </c>
      <c r="L117" s="63">
        <v>108</v>
      </c>
      <c r="M117" s="39"/>
      <c r="N117" s="32"/>
      <c r="O117" s="75"/>
      <c r="P117" s="32"/>
      <c r="Q117" s="32">
        <v>102</v>
      </c>
      <c r="R117" s="26">
        <v>100</v>
      </c>
      <c r="S117" s="26">
        <v>98</v>
      </c>
    </row>
    <row r="118" spans="1:19" x14ac:dyDescent="0.2">
      <c r="A118" s="21">
        <f>SUM(H118+I118+J118+K118+L118+M118+N118+O118+P118+Q118+R118+S118)/B118</f>
        <v>114.83333333333333</v>
      </c>
      <c r="B118" s="22">
        <f>COUNT(H118:S118)</f>
        <v>6</v>
      </c>
      <c r="C118" s="23" t="s">
        <v>109</v>
      </c>
      <c r="D118" s="23" t="s">
        <v>28</v>
      </c>
      <c r="E118" s="22">
        <v>32</v>
      </c>
      <c r="F118" s="22" t="s">
        <v>49</v>
      </c>
      <c r="G118" s="30"/>
      <c r="H118" s="41"/>
      <c r="I118" s="41"/>
      <c r="J118" s="32"/>
      <c r="K118" s="32">
        <v>113</v>
      </c>
      <c r="L118" s="63">
        <v>121</v>
      </c>
      <c r="M118" s="39"/>
      <c r="N118" s="32"/>
      <c r="O118" s="75"/>
      <c r="P118" s="32">
        <v>108</v>
      </c>
      <c r="Q118" s="32">
        <v>115</v>
      </c>
      <c r="R118" s="26">
        <v>116</v>
      </c>
      <c r="S118" s="26">
        <v>116</v>
      </c>
    </row>
    <row r="119" spans="1:19" x14ac:dyDescent="0.2">
      <c r="A119" s="21">
        <f>SUM(H119+I119+J119+K119+L119+M119+N119+O119+P119+Q119+R119+S119)/B119</f>
        <v>116</v>
      </c>
      <c r="B119" s="22">
        <f>COUNT(H119:S119)</f>
        <v>3</v>
      </c>
      <c r="C119" s="23" t="s">
        <v>123</v>
      </c>
      <c r="D119" s="23" t="s">
        <v>28</v>
      </c>
      <c r="E119" s="22">
        <v>32</v>
      </c>
      <c r="F119" s="22" t="s">
        <v>49</v>
      </c>
      <c r="G119" s="30"/>
      <c r="H119" s="41"/>
      <c r="I119" s="41"/>
      <c r="J119" s="32"/>
      <c r="K119" s="32">
        <v>120</v>
      </c>
      <c r="L119" s="63"/>
      <c r="M119" s="39"/>
      <c r="N119" s="32"/>
      <c r="O119" s="75"/>
      <c r="P119" s="32">
        <v>117</v>
      </c>
      <c r="Q119" s="32"/>
      <c r="R119" s="26">
        <v>111</v>
      </c>
      <c r="S119" s="26"/>
    </row>
    <row r="120" spans="1:19" x14ac:dyDescent="0.2">
      <c r="A120" s="21"/>
      <c r="B120" s="22"/>
      <c r="C120" s="23"/>
      <c r="D120" s="23"/>
      <c r="E120" s="22"/>
      <c r="F120" s="22"/>
      <c r="G120" s="30"/>
      <c r="H120" s="41"/>
      <c r="I120" s="41"/>
      <c r="J120" s="32"/>
      <c r="K120" s="32"/>
      <c r="L120" s="63"/>
      <c r="M120" s="39"/>
      <c r="N120" s="32"/>
      <c r="O120" s="75"/>
      <c r="P120" s="32"/>
      <c r="Q120" s="32"/>
      <c r="R120" s="42"/>
      <c r="S120" s="26"/>
    </row>
    <row r="121" spans="1:19" x14ac:dyDescent="0.2">
      <c r="A121" s="21">
        <f>SUM(H121+I121+J121+K121+L121+M121+N121+O121+P121+Q121+R122+S121)/B121</f>
        <v>95.666666666666671</v>
      </c>
      <c r="B121" s="22">
        <f>COUNT(H121:S121)</f>
        <v>6</v>
      </c>
      <c r="C121" s="23" t="s">
        <v>103</v>
      </c>
      <c r="D121" s="23" t="s">
        <v>53</v>
      </c>
      <c r="E121" s="22">
        <v>32</v>
      </c>
      <c r="F121" s="22" t="s">
        <v>49</v>
      </c>
      <c r="G121" s="30"/>
      <c r="H121" s="41"/>
      <c r="I121" s="41"/>
      <c r="J121" s="32"/>
      <c r="K121" s="32">
        <v>108</v>
      </c>
      <c r="L121" s="63"/>
      <c r="M121" s="39"/>
      <c r="N121" s="32">
        <v>93</v>
      </c>
      <c r="O121" s="75">
        <v>89</v>
      </c>
      <c r="P121" s="32">
        <v>88</v>
      </c>
      <c r="Q121" s="32"/>
      <c r="R121" s="26">
        <v>95</v>
      </c>
      <c r="S121" s="26">
        <v>93</v>
      </c>
    </row>
    <row r="122" spans="1:19" x14ac:dyDescent="0.2">
      <c r="A122" s="21">
        <f>SUM(H122+I122+J122+K122+L122+M122+N122+O122+P122+Q122+R123+S122)/B122</f>
        <v>101</v>
      </c>
      <c r="B122" s="22">
        <f>COUNT(H122:S122)</f>
        <v>5</v>
      </c>
      <c r="C122" s="38" t="s">
        <v>104</v>
      </c>
      <c r="D122" s="23" t="s">
        <v>53</v>
      </c>
      <c r="E122" s="22">
        <v>32</v>
      </c>
      <c r="F122" s="22" t="s">
        <v>49</v>
      </c>
      <c r="G122" s="30"/>
      <c r="H122" s="41"/>
      <c r="I122" s="41"/>
      <c r="J122" s="32"/>
      <c r="K122" s="32">
        <v>111</v>
      </c>
      <c r="L122" s="63"/>
      <c r="M122" s="39"/>
      <c r="N122" s="32"/>
      <c r="O122" s="75">
        <v>112</v>
      </c>
      <c r="P122" s="32">
        <v>96</v>
      </c>
      <c r="Q122" s="32"/>
      <c r="R122" s="26">
        <v>103</v>
      </c>
      <c r="S122" s="26">
        <v>93</v>
      </c>
    </row>
    <row r="123" spans="1:19" x14ac:dyDescent="0.2">
      <c r="A123" s="21">
        <f>SUM(H123+I123+J123+K123+L123+M123+N123+O123+P123+Q123+R124+S123)/B123</f>
        <v>98.5</v>
      </c>
      <c r="B123" s="22">
        <f>COUNT(H123:S123)</f>
        <v>4</v>
      </c>
      <c r="C123" s="23" t="s">
        <v>105</v>
      </c>
      <c r="D123" s="23" t="s">
        <v>53</v>
      </c>
      <c r="E123" s="22">
        <v>32</v>
      </c>
      <c r="F123" s="22" t="s">
        <v>49</v>
      </c>
      <c r="G123" s="30"/>
      <c r="H123" s="41"/>
      <c r="I123" s="41"/>
      <c r="J123" s="32"/>
      <c r="K123" s="32">
        <v>111</v>
      </c>
      <c r="L123" s="63"/>
      <c r="M123" s="39"/>
      <c r="N123" s="32"/>
      <c r="O123" s="75">
        <v>94</v>
      </c>
      <c r="P123" s="32">
        <v>95</v>
      </c>
      <c r="Q123" s="32"/>
      <c r="R123" s="26">
        <v>93</v>
      </c>
      <c r="S123" s="26"/>
    </row>
    <row r="124" spans="1:19" x14ac:dyDescent="0.2">
      <c r="A124" s="21">
        <f>SUM(H124+I124+J124+K124+L124+M124+N124+O124+P124+Q124+R125+S124)/B124</f>
        <v>104.16666666666667</v>
      </c>
      <c r="B124" s="22">
        <f>COUNT(H124:S124)</f>
        <v>6</v>
      </c>
      <c r="C124" s="23" t="s">
        <v>106</v>
      </c>
      <c r="D124" s="23" t="s">
        <v>53</v>
      </c>
      <c r="E124" s="22">
        <v>32</v>
      </c>
      <c r="F124" s="22" t="s">
        <v>49</v>
      </c>
      <c r="G124" s="30"/>
      <c r="H124" s="41"/>
      <c r="I124" s="41"/>
      <c r="J124" s="32"/>
      <c r="K124" s="32">
        <v>112</v>
      </c>
      <c r="L124" s="63"/>
      <c r="M124" s="39"/>
      <c r="N124" s="32">
        <v>113</v>
      </c>
      <c r="O124" s="75">
        <v>99</v>
      </c>
      <c r="P124" s="32">
        <v>97</v>
      </c>
      <c r="Q124" s="32"/>
      <c r="R124" s="26">
        <v>94</v>
      </c>
      <c r="S124" s="26">
        <v>92</v>
      </c>
    </row>
    <row r="125" spans="1:19" x14ac:dyDescent="0.2">
      <c r="A125" s="21">
        <f>SUM(H125+I125+J125+K125+L125+M125+N125+O125+P125+Q125+R126+S125)/B125</f>
        <v>114.16666666666667</v>
      </c>
      <c r="B125" s="22">
        <f>COUNT(H125:S125)</f>
        <v>6</v>
      </c>
      <c r="C125" s="23" t="s">
        <v>126</v>
      </c>
      <c r="D125" s="23" t="s">
        <v>53</v>
      </c>
      <c r="E125" s="22">
        <v>32</v>
      </c>
      <c r="F125" s="22" t="s">
        <v>49</v>
      </c>
      <c r="G125" s="30"/>
      <c r="H125" s="41"/>
      <c r="I125" s="41"/>
      <c r="J125" s="32"/>
      <c r="K125" s="32">
        <v>121</v>
      </c>
      <c r="L125" s="63"/>
      <c r="M125" s="39"/>
      <c r="N125" s="32">
        <v>119</v>
      </c>
      <c r="O125" s="75">
        <v>115</v>
      </c>
      <c r="P125" s="32">
        <v>113</v>
      </c>
      <c r="Q125" s="32"/>
      <c r="R125" s="26">
        <v>112</v>
      </c>
      <c r="S125" s="26">
        <v>115</v>
      </c>
    </row>
    <row r="126" spans="1:19" x14ac:dyDescent="0.2">
      <c r="A126" s="21">
        <f>SUM(H126+I126+J126+K126+L126+M126+N126+O126+P126+Q126+R126+S126)/B126</f>
        <v>102</v>
      </c>
      <c r="B126" s="22">
        <f>COUNT(H126:S126)</f>
        <v>3</v>
      </c>
      <c r="C126" s="23" t="s">
        <v>188</v>
      </c>
      <c r="D126" s="23" t="s">
        <v>53</v>
      </c>
      <c r="E126" s="22">
        <v>32</v>
      </c>
      <c r="F126" s="22" t="s">
        <v>49</v>
      </c>
      <c r="G126" s="30"/>
      <c r="H126" s="41"/>
      <c r="I126" s="41"/>
      <c r="J126" s="32"/>
      <c r="K126" s="32"/>
      <c r="L126" s="63"/>
      <c r="M126" s="39"/>
      <c r="N126" s="32"/>
      <c r="O126" s="75"/>
      <c r="P126" s="32">
        <v>102</v>
      </c>
      <c r="Q126" s="32"/>
      <c r="R126" s="26">
        <v>102</v>
      </c>
      <c r="S126" s="26">
        <v>102</v>
      </c>
    </row>
    <row r="127" spans="1:19" x14ac:dyDescent="0.2">
      <c r="A127" s="21"/>
      <c r="B127" s="22"/>
      <c r="C127" s="23"/>
      <c r="D127" s="23"/>
      <c r="E127" s="22"/>
      <c r="F127" s="22"/>
      <c r="G127" s="30"/>
      <c r="H127" s="41"/>
      <c r="I127" s="41"/>
      <c r="J127" s="32"/>
      <c r="K127" s="32"/>
      <c r="L127" s="63"/>
      <c r="M127" s="39"/>
      <c r="N127" s="32"/>
      <c r="O127" s="75"/>
      <c r="P127" s="32"/>
      <c r="Q127" s="32"/>
      <c r="R127" s="26"/>
      <c r="S127" s="26"/>
    </row>
    <row r="128" spans="1:19" x14ac:dyDescent="0.2">
      <c r="A128" s="21">
        <f>SUM(H128+I128+J128+K128+L128+M128+N128+O128+P128+Q128+R128+S128)/B128</f>
        <v>110</v>
      </c>
      <c r="B128" s="22">
        <f>COUNT(H128:S128)</f>
        <v>1</v>
      </c>
      <c r="C128" s="23" t="s">
        <v>94</v>
      </c>
      <c r="D128" s="23" t="s">
        <v>54</v>
      </c>
      <c r="E128" s="22">
        <v>32</v>
      </c>
      <c r="F128" s="22" t="s">
        <v>49</v>
      </c>
      <c r="G128" s="30"/>
      <c r="H128" s="41"/>
      <c r="I128" s="41">
        <v>110</v>
      </c>
      <c r="J128" s="32"/>
      <c r="K128" s="32"/>
      <c r="L128" s="63"/>
      <c r="M128" s="39"/>
      <c r="N128" s="32"/>
      <c r="O128" s="75"/>
      <c r="P128" s="32"/>
      <c r="Q128" s="32"/>
      <c r="R128" s="26"/>
      <c r="S128" s="26"/>
    </row>
    <row r="129" spans="1:19" x14ac:dyDescent="0.2">
      <c r="A129" s="21" t="e">
        <f>SUM(H129+J129+K129+L129+M129+N129+O129+P129+Q129+R129+S129)/B129</f>
        <v>#DIV/0!</v>
      </c>
      <c r="B129" s="22">
        <f>COUNT(H129:S129)</f>
        <v>0</v>
      </c>
      <c r="C129" s="23" t="s">
        <v>95</v>
      </c>
      <c r="D129" s="23" t="s">
        <v>54</v>
      </c>
      <c r="E129" s="22">
        <v>32</v>
      </c>
      <c r="F129" s="22" t="s">
        <v>49</v>
      </c>
      <c r="G129" s="30"/>
      <c r="H129" s="41"/>
      <c r="I129" s="41" t="s">
        <v>96</v>
      </c>
      <c r="J129" s="32"/>
      <c r="K129" s="32"/>
      <c r="L129" s="63"/>
      <c r="M129" s="39"/>
      <c r="N129" s="32"/>
      <c r="O129" s="75"/>
      <c r="P129" s="32"/>
      <c r="Q129" s="32"/>
      <c r="R129" s="26"/>
      <c r="S129" s="26"/>
    </row>
    <row r="130" spans="1:19" x14ac:dyDescent="0.2">
      <c r="A130" s="21" t="e">
        <f>SUM(H130+I130+J130+K130+L130+M130+N130+O130+P130+Q130+R130+S130)/B130</f>
        <v>#DIV/0!</v>
      </c>
      <c r="B130" s="22">
        <f>COUNT(H130:S130)</f>
        <v>0</v>
      </c>
      <c r="C130" s="23"/>
      <c r="D130" s="23" t="s">
        <v>54</v>
      </c>
      <c r="E130" s="22">
        <v>32</v>
      </c>
      <c r="F130" s="22" t="s">
        <v>49</v>
      </c>
      <c r="G130" s="30"/>
      <c r="H130" s="41"/>
      <c r="I130" s="41"/>
      <c r="J130" s="32"/>
      <c r="K130" s="32"/>
      <c r="L130" s="63"/>
      <c r="M130" s="39"/>
      <c r="N130" s="32"/>
      <c r="O130" s="75"/>
      <c r="P130" s="32"/>
      <c r="Q130" s="32"/>
      <c r="R130" s="26"/>
      <c r="S130" s="26"/>
    </row>
    <row r="131" spans="1:19" x14ac:dyDescent="0.2">
      <c r="A131" s="21" t="e">
        <f>SUM(H131+I131+J131+K131+L131+M131+N131+O131+P131+Q131+R131+S131)/B131</f>
        <v>#DIV/0!</v>
      </c>
      <c r="B131" s="22">
        <f>COUNT(H131:S131)</f>
        <v>0</v>
      </c>
      <c r="C131" s="23"/>
      <c r="D131" s="23" t="s">
        <v>54</v>
      </c>
      <c r="E131" s="22">
        <v>32</v>
      </c>
      <c r="F131" s="22" t="s">
        <v>49</v>
      </c>
      <c r="G131" s="30"/>
      <c r="H131" s="41"/>
      <c r="I131" s="41"/>
      <c r="J131" s="32"/>
      <c r="K131" s="32"/>
      <c r="L131" s="63"/>
      <c r="M131" s="39"/>
      <c r="N131" s="32"/>
      <c r="O131" s="75"/>
      <c r="P131" s="32"/>
      <c r="Q131" s="32"/>
      <c r="R131" s="26"/>
      <c r="S131" s="26"/>
    </row>
    <row r="132" spans="1:19" x14ac:dyDescent="0.2">
      <c r="A132" s="21" t="e">
        <f>SUM(H132+I132+J132+K132+L132+M132+N132+O132+P132+Q132+R132+S132)/B132</f>
        <v>#DIV/0!</v>
      </c>
      <c r="B132" s="22">
        <f>COUNT(H132:S132)</f>
        <v>0</v>
      </c>
      <c r="C132" s="23"/>
      <c r="D132" s="23" t="s">
        <v>54</v>
      </c>
      <c r="E132" s="22">
        <v>32</v>
      </c>
      <c r="F132" s="22" t="s">
        <v>49</v>
      </c>
      <c r="G132" s="30"/>
      <c r="H132" s="41"/>
      <c r="I132" s="41"/>
      <c r="J132" s="32"/>
      <c r="K132" s="32"/>
      <c r="L132" s="63"/>
      <c r="M132" s="39"/>
      <c r="N132" s="32"/>
      <c r="O132" s="75"/>
      <c r="P132" s="32"/>
      <c r="Q132" s="32"/>
      <c r="R132" s="26"/>
      <c r="S132" s="26"/>
    </row>
    <row r="133" spans="1:19" x14ac:dyDescent="0.2">
      <c r="A133" s="21"/>
      <c r="B133" s="22"/>
      <c r="C133" s="23"/>
      <c r="D133" s="23"/>
      <c r="E133" s="22"/>
      <c r="F133" s="22"/>
      <c r="G133" s="30"/>
      <c r="H133" s="41"/>
      <c r="I133" s="41"/>
      <c r="J133" s="32"/>
      <c r="K133" s="32"/>
      <c r="L133" s="63"/>
      <c r="M133" s="39"/>
      <c r="N133" s="32"/>
      <c r="O133" s="75"/>
      <c r="P133" s="32"/>
      <c r="Q133" s="32"/>
      <c r="R133" s="26"/>
      <c r="S133" s="26"/>
    </row>
    <row r="134" spans="1:19" x14ac:dyDescent="0.2">
      <c r="A134" s="21" t="e">
        <f>SUM(H134+I134+J134+K134+L134+M134+N134+O134+P134+Q134+R134+S134)/B134</f>
        <v>#DIV/0!</v>
      </c>
      <c r="B134" s="22">
        <f>COUNT(H134:S134)</f>
        <v>0</v>
      </c>
      <c r="C134" s="38"/>
      <c r="D134" s="23" t="s">
        <v>55</v>
      </c>
      <c r="E134" s="22">
        <v>32</v>
      </c>
      <c r="F134" s="22" t="s">
        <v>49</v>
      </c>
      <c r="G134" s="30"/>
      <c r="H134" s="41"/>
      <c r="I134" s="41"/>
      <c r="J134" s="32"/>
      <c r="K134" s="32"/>
      <c r="L134" s="63"/>
      <c r="M134" s="39"/>
      <c r="N134" s="32"/>
      <c r="O134" s="64"/>
      <c r="P134" s="32"/>
      <c r="Q134" s="32"/>
      <c r="R134" s="26"/>
      <c r="S134" s="26"/>
    </row>
    <row r="135" spans="1:19" x14ac:dyDescent="0.2">
      <c r="A135" s="21" t="e">
        <f>SUM(H135+I135+J135+K135+L135+M135+N135+O135+P135+Q135+R135+S135)/B135</f>
        <v>#DIV/0!</v>
      </c>
      <c r="B135" s="22">
        <f>COUNT(H135:S135)</f>
        <v>0</v>
      </c>
      <c r="C135" s="30"/>
      <c r="D135" s="23" t="s">
        <v>55</v>
      </c>
      <c r="E135" s="22">
        <v>32</v>
      </c>
      <c r="F135" s="22" t="s">
        <v>49</v>
      </c>
      <c r="G135" s="30"/>
      <c r="H135" s="41"/>
      <c r="I135" s="41"/>
      <c r="J135" s="32"/>
      <c r="K135" s="32"/>
      <c r="L135" s="63"/>
      <c r="M135" s="39"/>
      <c r="N135" s="32"/>
      <c r="O135" s="64"/>
      <c r="P135" s="32"/>
      <c r="Q135" s="32"/>
      <c r="R135" s="26"/>
      <c r="S135" s="26"/>
    </row>
    <row r="136" spans="1:19" x14ac:dyDescent="0.2">
      <c r="A136" s="21" t="e">
        <f>SUM(H136+I136+J136+K136+L136+M136+N136+O136+P136+Q136+R136+S136)/B136</f>
        <v>#DIV/0!</v>
      </c>
      <c r="B136" s="22">
        <f>COUNT(H136:S136)</f>
        <v>0</v>
      </c>
      <c r="C136" s="23"/>
      <c r="D136" s="23" t="s">
        <v>55</v>
      </c>
      <c r="E136" s="22">
        <v>32</v>
      </c>
      <c r="F136" s="22" t="s">
        <v>49</v>
      </c>
      <c r="G136" s="30"/>
      <c r="H136" s="41"/>
      <c r="I136" s="41"/>
      <c r="J136" s="32"/>
      <c r="K136" s="32"/>
      <c r="L136" s="63"/>
      <c r="M136" s="39"/>
      <c r="N136" s="32"/>
      <c r="O136" s="64"/>
      <c r="P136" s="32"/>
      <c r="Q136" s="32"/>
      <c r="R136" s="26"/>
      <c r="S136" s="26"/>
    </row>
    <row r="137" spans="1:19" x14ac:dyDescent="0.2">
      <c r="A137" s="21" t="e">
        <f>SUM(H137+I137+J137+K137+L137+M137+N137+O137+P137+Q137+R137+S137)/B137</f>
        <v>#DIV/0!</v>
      </c>
      <c r="B137" s="22">
        <f>COUNT(H137:S137)</f>
        <v>0</v>
      </c>
      <c r="C137" s="23"/>
      <c r="D137" s="23" t="s">
        <v>55</v>
      </c>
      <c r="E137" s="22">
        <v>32</v>
      </c>
      <c r="F137" s="22" t="s">
        <v>49</v>
      </c>
      <c r="G137" s="30"/>
      <c r="H137" s="41"/>
      <c r="I137" s="41"/>
      <c r="J137" s="32"/>
      <c r="K137" s="32"/>
      <c r="L137" s="63"/>
      <c r="M137" s="39"/>
      <c r="N137" s="32"/>
      <c r="O137" s="64"/>
      <c r="P137" s="32"/>
      <c r="Q137" s="32"/>
      <c r="R137" s="26"/>
      <c r="S137" s="26"/>
    </row>
    <row r="138" spans="1:19" x14ac:dyDescent="0.2">
      <c r="A138" s="21" t="e">
        <f>SUM(H138+I138+J138+K138+L138+M138+N138+O138+P138+Q138+R138+S138)/B138</f>
        <v>#DIV/0!</v>
      </c>
      <c r="B138" s="22">
        <f>COUNT(H138:S138)</f>
        <v>0</v>
      </c>
      <c r="C138" s="23"/>
      <c r="D138" s="23" t="s">
        <v>55</v>
      </c>
      <c r="E138" s="22">
        <v>32</v>
      </c>
      <c r="F138" s="22" t="s">
        <v>49</v>
      </c>
      <c r="G138" s="30"/>
      <c r="H138" s="41"/>
      <c r="I138" s="41"/>
      <c r="J138" s="32"/>
      <c r="K138" s="32"/>
      <c r="L138" s="63"/>
      <c r="M138" s="39"/>
      <c r="N138" s="32"/>
      <c r="O138" s="64"/>
      <c r="P138" s="32"/>
      <c r="Q138" s="32"/>
      <c r="R138" s="26"/>
      <c r="S138" s="26"/>
    </row>
    <row r="139" spans="1:19" x14ac:dyDescent="0.2">
      <c r="A139" s="21"/>
      <c r="B139" s="22"/>
      <c r="C139" s="38"/>
      <c r="D139" s="23"/>
      <c r="E139" s="22"/>
      <c r="F139" s="22"/>
      <c r="G139" s="30"/>
      <c r="H139" s="41"/>
      <c r="I139" s="41"/>
      <c r="J139" s="32"/>
      <c r="K139" s="32"/>
      <c r="L139" s="63"/>
      <c r="M139" s="39"/>
      <c r="N139" s="32"/>
      <c r="O139" s="64"/>
      <c r="P139" s="32"/>
      <c r="Q139" s="32"/>
      <c r="R139" s="26"/>
      <c r="S139" s="26"/>
    </row>
    <row r="140" spans="1:19" x14ac:dyDescent="0.2">
      <c r="A140" s="21">
        <f>SUM(H140+I140+J140+K140+L140+M140+N140+O140+P140+Q140+R140+S140)/B140</f>
        <v>115</v>
      </c>
      <c r="B140" s="22">
        <f>COUNT(H140:S140)</f>
        <v>1</v>
      </c>
      <c r="C140" s="23" t="s">
        <v>81</v>
      </c>
      <c r="D140" s="23" t="s">
        <v>29</v>
      </c>
      <c r="E140" s="22">
        <v>32</v>
      </c>
      <c r="F140" s="22" t="s">
        <v>49</v>
      </c>
      <c r="G140" s="30"/>
      <c r="H140" s="41">
        <v>115</v>
      </c>
      <c r="I140" s="41"/>
      <c r="J140" s="32"/>
      <c r="K140" s="32"/>
      <c r="L140" s="63"/>
      <c r="M140" s="39"/>
      <c r="N140" s="32"/>
      <c r="O140" s="75"/>
      <c r="P140" s="32"/>
      <c r="Q140" s="32"/>
      <c r="R140" s="26"/>
      <c r="S140" s="26"/>
    </row>
    <row r="141" spans="1:19" x14ac:dyDescent="0.2">
      <c r="A141" s="21">
        <f>SUM(H141+I141+J141+K141+L141+M141+N141+O141+P141+Q141+R141+S141)/B141</f>
        <v>123</v>
      </c>
      <c r="B141" s="22">
        <f>COUNT(H141:S141)</f>
        <v>1</v>
      </c>
      <c r="C141" s="23" t="s">
        <v>82</v>
      </c>
      <c r="D141" s="23" t="s">
        <v>29</v>
      </c>
      <c r="E141" s="22">
        <v>32</v>
      </c>
      <c r="F141" s="22" t="s">
        <v>49</v>
      </c>
      <c r="G141" s="30"/>
      <c r="H141" s="41">
        <v>123</v>
      </c>
      <c r="I141" s="41"/>
      <c r="J141" s="32"/>
      <c r="K141" s="32"/>
      <c r="L141" s="63"/>
      <c r="M141" s="39"/>
      <c r="N141" s="32"/>
      <c r="O141" s="75"/>
      <c r="P141" s="32"/>
      <c r="Q141" s="32"/>
      <c r="R141" s="26"/>
      <c r="S141" s="26"/>
    </row>
    <row r="142" spans="1:19" x14ac:dyDescent="0.2">
      <c r="A142" s="21">
        <f>SUM(H142+I142+J142+K142+L142+M142+N142+O142+P142+Q142+R142+S142)/B142</f>
        <v>109.85714285714286</v>
      </c>
      <c r="B142" s="22">
        <f>COUNT(H142:S142)</f>
        <v>7</v>
      </c>
      <c r="C142" s="43" t="s">
        <v>83</v>
      </c>
      <c r="D142" s="23" t="s">
        <v>29</v>
      </c>
      <c r="E142" s="22">
        <v>32</v>
      </c>
      <c r="F142" s="22" t="s">
        <v>49</v>
      </c>
      <c r="G142" s="30"/>
      <c r="H142" s="41">
        <v>119</v>
      </c>
      <c r="I142" s="41"/>
      <c r="J142" s="32"/>
      <c r="K142" s="32">
        <v>119</v>
      </c>
      <c r="L142" s="63"/>
      <c r="M142" s="39"/>
      <c r="N142" s="32">
        <v>120</v>
      </c>
      <c r="O142" s="75">
        <v>109</v>
      </c>
      <c r="P142" s="32">
        <v>100</v>
      </c>
      <c r="Q142" s="32"/>
      <c r="R142" s="26">
        <v>106</v>
      </c>
      <c r="S142" s="26">
        <v>96</v>
      </c>
    </row>
    <row r="143" spans="1:19" x14ac:dyDescent="0.2">
      <c r="A143" s="21">
        <f>SUM(H143+I143+J143+K143+L143+M143+N143+O143+P143+Q143+R143+S143)/B143</f>
        <v>120.4</v>
      </c>
      <c r="B143" s="22">
        <f>COUNT(H143:S143)</f>
        <v>5</v>
      </c>
      <c r="C143" s="43" t="s">
        <v>84</v>
      </c>
      <c r="D143" s="23" t="s">
        <v>29</v>
      </c>
      <c r="E143" s="22">
        <v>32</v>
      </c>
      <c r="F143" s="22" t="s">
        <v>49</v>
      </c>
      <c r="G143" s="30"/>
      <c r="H143" s="41">
        <v>122</v>
      </c>
      <c r="I143" s="41"/>
      <c r="J143" s="32"/>
      <c r="K143" s="32">
        <v>123</v>
      </c>
      <c r="L143" s="63"/>
      <c r="M143" s="39"/>
      <c r="N143" s="32"/>
      <c r="O143" s="75">
        <v>119</v>
      </c>
      <c r="P143" s="32"/>
      <c r="Q143" s="32"/>
      <c r="R143" s="26">
        <v>116</v>
      </c>
      <c r="S143" s="26">
        <v>122</v>
      </c>
    </row>
    <row r="144" spans="1:19" x14ac:dyDescent="0.2">
      <c r="A144" s="21">
        <f>SUM(H144+I144+J144+K144+L144+M144+N144+O144+P144+Q144+R144+S144)/B144</f>
        <v>110.2</v>
      </c>
      <c r="B144" s="22">
        <f>COUNT(H144:S144)</f>
        <v>5</v>
      </c>
      <c r="C144" s="43" t="s">
        <v>129</v>
      </c>
      <c r="D144" s="23" t="s">
        <v>29</v>
      </c>
      <c r="E144" s="22">
        <v>32</v>
      </c>
      <c r="F144" s="22" t="s">
        <v>49</v>
      </c>
      <c r="G144" s="30"/>
      <c r="H144" s="41"/>
      <c r="I144" s="41"/>
      <c r="J144" s="32"/>
      <c r="K144" s="32">
        <v>124</v>
      </c>
      <c r="L144" s="63"/>
      <c r="M144" s="39"/>
      <c r="N144" s="32">
        <v>122</v>
      </c>
      <c r="O144" s="75">
        <v>101</v>
      </c>
      <c r="P144" s="32"/>
      <c r="Q144" s="32"/>
      <c r="R144" s="26">
        <v>103</v>
      </c>
      <c r="S144" s="26">
        <v>101</v>
      </c>
    </row>
    <row r="145" spans="1:19" x14ac:dyDescent="0.2">
      <c r="A145" s="21">
        <f>SUM(H145+I145+J145+K145+L145+M145+N145+O145+P145+Q145+R145+S145)/B145</f>
        <v>124</v>
      </c>
      <c r="B145" s="22">
        <f>COUNT(H145:S145)</f>
        <v>1</v>
      </c>
      <c r="C145" s="43" t="s">
        <v>130</v>
      </c>
      <c r="D145" s="23" t="s">
        <v>29</v>
      </c>
      <c r="E145" s="22">
        <v>32</v>
      </c>
      <c r="F145" s="22" t="s">
        <v>49</v>
      </c>
      <c r="G145" s="30"/>
      <c r="H145" s="41"/>
      <c r="I145" s="41"/>
      <c r="J145" s="32"/>
      <c r="K145" s="32">
        <v>124</v>
      </c>
      <c r="L145" s="63"/>
      <c r="M145" s="39"/>
      <c r="N145" s="32"/>
      <c r="O145" s="75"/>
      <c r="P145" s="32"/>
      <c r="Q145" s="32"/>
      <c r="R145" s="26"/>
      <c r="S145" s="26"/>
    </row>
    <row r="146" spans="1:19" x14ac:dyDescent="0.2">
      <c r="A146" s="21">
        <f>SUM(H146+I146+J146+K146+L146+M146+N146+O146+P146+Q146+R146+S146)/B146</f>
        <v>125</v>
      </c>
      <c r="B146" s="22">
        <f>COUNT(H146:S146)</f>
        <v>1</v>
      </c>
      <c r="C146" s="43" t="s">
        <v>133</v>
      </c>
      <c r="D146" s="23" t="s">
        <v>29</v>
      </c>
      <c r="E146" s="22">
        <v>32</v>
      </c>
      <c r="F146" s="22" t="s">
        <v>49</v>
      </c>
      <c r="G146" s="30"/>
      <c r="H146" s="41"/>
      <c r="I146" s="41"/>
      <c r="J146" s="32"/>
      <c r="K146" s="32">
        <v>125</v>
      </c>
      <c r="L146" s="63"/>
      <c r="M146" s="39"/>
      <c r="N146" s="32"/>
      <c r="O146" s="75"/>
      <c r="P146" s="32"/>
      <c r="Q146" s="32"/>
      <c r="R146" s="26"/>
      <c r="S146" s="26"/>
    </row>
    <row r="147" spans="1:19" x14ac:dyDescent="0.2">
      <c r="A147" s="21">
        <f>SUM(H147+I147+J147+K147+L147+M147+N147+O147+P147+Q147+R147+S147)/B147</f>
        <v>122.33333333333333</v>
      </c>
      <c r="B147" s="22">
        <f>COUNT(H147:S147)</f>
        <v>3</v>
      </c>
      <c r="C147" s="43" t="s">
        <v>136</v>
      </c>
      <c r="D147" s="23" t="s">
        <v>29</v>
      </c>
      <c r="E147" s="22">
        <v>32</v>
      </c>
      <c r="F147" s="22" t="s">
        <v>49</v>
      </c>
      <c r="G147" s="30"/>
      <c r="H147" s="41"/>
      <c r="I147" s="41"/>
      <c r="J147" s="32"/>
      <c r="K147" s="32">
        <v>126</v>
      </c>
      <c r="L147" s="63"/>
      <c r="M147" s="39"/>
      <c r="N147" s="32"/>
      <c r="O147" s="75">
        <v>123</v>
      </c>
      <c r="P147" s="32"/>
      <c r="Q147" s="32"/>
      <c r="R147" s="26"/>
      <c r="S147" s="26">
        <v>118</v>
      </c>
    </row>
    <row r="148" spans="1:19" x14ac:dyDescent="0.2">
      <c r="A148" s="21">
        <f>SUM(H148+I148+J148+K148+L148+M148+N148+O148+P148+Q148+R148+S148)/B148</f>
        <v>114.4</v>
      </c>
      <c r="B148" s="22">
        <f>COUNT(H148:S148)</f>
        <v>5</v>
      </c>
      <c r="C148" s="23" t="s">
        <v>162</v>
      </c>
      <c r="D148" s="23" t="s">
        <v>29</v>
      </c>
      <c r="E148" s="22">
        <v>32</v>
      </c>
      <c r="F148" s="22" t="s">
        <v>49</v>
      </c>
      <c r="G148" s="30"/>
      <c r="H148" s="41"/>
      <c r="I148" s="41"/>
      <c r="J148" s="32"/>
      <c r="K148" s="32"/>
      <c r="L148" s="63"/>
      <c r="M148" s="39"/>
      <c r="N148" s="32">
        <v>121</v>
      </c>
      <c r="O148" s="75">
        <v>113</v>
      </c>
      <c r="P148" s="32">
        <v>119</v>
      </c>
      <c r="Q148" s="32"/>
      <c r="R148" s="26">
        <v>112</v>
      </c>
      <c r="S148" s="26">
        <v>107</v>
      </c>
    </row>
    <row r="149" spans="1:19" x14ac:dyDescent="0.2">
      <c r="A149" s="21">
        <f>SUM(H149+I149+J149+K149+L149+M149+N149+O149+P149+Q149+R149+S149)/B149</f>
        <v>116</v>
      </c>
      <c r="B149" s="22">
        <f>COUNT(H149:S149)</f>
        <v>2</v>
      </c>
      <c r="C149" s="23" t="s">
        <v>173</v>
      </c>
      <c r="D149" s="23" t="s">
        <v>29</v>
      </c>
      <c r="E149" s="22">
        <v>32</v>
      </c>
      <c r="F149" s="22" t="s">
        <v>49</v>
      </c>
      <c r="G149" s="30"/>
      <c r="H149" s="41"/>
      <c r="I149" s="41"/>
      <c r="J149" s="32"/>
      <c r="K149" s="32"/>
      <c r="L149" s="63"/>
      <c r="M149" s="39"/>
      <c r="N149" s="32"/>
      <c r="O149" s="75">
        <v>120</v>
      </c>
      <c r="P149" s="32"/>
      <c r="Q149" s="32"/>
      <c r="R149" s="26"/>
      <c r="S149" s="26">
        <v>112</v>
      </c>
    </row>
    <row r="150" spans="1:19" x14ac:dyDescent="0.2">
      <c r="A150" s="21">
        <f>SUM(H150+I150+J150+K150+L150+M150+N150+O150+P150+Q150+R150+S150)/B150</f>
        <v>119.5</v>
      </c>
      <c r="B150" s="22">
        <f>COUNT(H150:S150)</f>
        <v>2</v>
      </c>
      <c r="C150" s="23" t="s">
        <v>197</v>
      </c>
      <c r="D150" s="23" t="s">
        <v>29</v>
      </c>
      <c r="E150" s="22">
        <v>32</v>
      </c>
      <c r="F150" s="22" t="s">
        <v>49</v>
      </c>
      <c r="G150" s="30"/>
      <c r="H150" s="41"/>
      <c r="I150" s="41"/>
      <c r="J150" s="32"/>
      <c r="K150" s="32"/>
      <c r="L150" s="63"/>
      <c r="M150" s="39"/>
      <c r="N150" s="32"/>
      <c r="O150" s="75">
        <v>121</v>
      </c>
      <c r="P150" s="32">
        <v>118</v>
      </c>
      <c r="Q150" s="32"/>
      <c r="R150" s="26"/>
      <c r="S150" s="26"/>
    </row>
    <row r="151" spans="1:19" x14ac:dyDescent="0.2">
      <c r="A151" s="21"/>
      <c r="B151" s="22"/>
      <c r="C151" s="23"/>
      <c r="D151" s="23"/>
      <c r="E151" s="22"/>
      <c r="F151" s="22"/>
      <c r="G151" s="30"/>
      <c r="H151" s="41"/>
      <c r="I151" s="41"/>
      <c r="J151" s="32"/>
      <c r="K151" s="32"/>
      <c r="L151" s="63"/>
      <c r="M151" s="39"/>
      <c r="N151" s="32"/>
      <c r="O151" s="64"/>
      <c r="P151" s="32"/>
      <c r="Q151" s="32"/>
      <c r="R151" s="26"/>
      <c r="S151" s="26"/>
    </row>
    <row r="152" spans="1:19" x14ac:dyDescent="0.2">
      <c r="A152" s="21">
        <f>SUM(H152+I152+J152+K152+L152+M152+N152+O152+P152+Q152+R152)/B152</f>
        <v>112</v>
      </c>
      <c r="B152" s="22">
        <f>COUNT(H152:S152)</f>
        <v>1</v>
      </c>
      <c r="C152" s="23" t="s">
        <v>107</v>
      </c>
      <c r="D152" s="23" t="s">
        <v>30</v>
      </c>
      <c r="E152" s="22">
        <v>32</v>
      </c>
      <c r="F152" s="22" t="s">
        <v>49</v>
      </c>
      <c r="G152" s="35"/>
      <c r="H152" s="41"/>
      <c r="I152" s="41"/>
      <c r="J152" s="32"/>
      <c r="K152" s="32">
        <v>112</v>
      </c>
      <c r="L152" s="63"/>
      <c r="M152" s="39"/>
      <c r="N152" s="32"/>
      <c r="O152" s="64"/>
      <c r="P152" s="32"/>
      <c r="Q152" s="32"/>
      <c r="R152" s="26"/>
      <c r="S152" s="26" t="s">
        <v>100</v>
      </c>
    </row>
    <row r="153" spans="1:19" x14ac:dyDescent="0.2">
      <c r="A153" s="21">
        <f>SUM(H153+I153+J153+K153+L153+M153+N153+O153+P153+Q153+R153+S153)/B153</f>
        <v>115</v>
      </c>
      <c r="B153" s="22">
        <f>COUNT(H153:S153)</f>
        <v>1</v>
      </c>
      <c r="C153" s="23" t="s">
        <v>211</v>
      </c>
      <c r="D153" s="23" t="s">
        <v>30</v>
      </c>
      <c r="E153" s="22">
        <v>32</v>
      </c>
      <c r="F153" s="22" t="s">
        <v>49</v>
      </c>
      <c r="G153" s="30"/>
      <c r="H153" s="41"/>
      <c r="I153" s="41"/>
      <c r="J153" s="32"/>
      <c r="K153" s="32"/>
      <c r="L153" s="63"/>
      <c r="M153" s="39"/>
      <c r="N153" s="32"/>
      <c r="O153" s="64"/>
      <c r="P153" s="32"/>
      <c r="Q153" s="32"/>
      <c r="R153" s="26"/>
      <c r="S153" s="26">
        <v>115</v>
      </c>
    </row>
    <row r="154" spans="1:19" x14ac:dyDescent="0.2">
      <c r="A154" s="21">
        <f>SUM(H154+I154+J154+K154+L154+M154+N154+O154+P154+Q154+R154+S154)/B154</f>
        <v>105</v>
      </c>
      <c r="B154" s="22">
        <f>COUNT(H154:S154)</f>
        <v>1</v>
      </c>
      <c r="C154" s="38" t="s">
        <v>212</v>
      </c>
      <c r="D154" s="23" t="s">
        <v>30</v>
      </c>
      <c r="E154" s="22">
        <v>32</v>
      </c>
      <c r="F154" s="22" t="s">
        <v>49</v>
      </c>
      <c r="G154" s="30"/>
      <c r="H154" s="41"/>
      <c r="I154" s="41"/>
      <c r="J154" s="32"/>
      <c r="K154" s="32"/>
      <c r="L154" s="63"/>
      <c r="M154" s="39"/>
      <c r="N154" s="32"/>
      <c r="O154" s="64"/>
      <c r="P154" s="32"/>
      <c r="Q154" s="32"/>
      <c r="R154" s="26"/>
      <c r="S154" s="26">
        <v>105</v>
      </c>
    </row>
    <row r="155" spans="1:19" x14ac:dyDescent="0.2">
      <c r="A155" s="21" t="e">
        <f>SUM(H155+I155+J155+K155+L155+M155+N155+O155+P155+Q155+R155+S155)/B155</f>
        <v>#DIV/0!</v>
      </c>
      <c r="B155" s="22">
        <f>COUNT(H155:S155)</f>
        <v>0</v>
      </c>
      <c r="C155" s="38"/>
      <c r="D155" s="23" t="s">
        <v>30</v>
      </c>
      <c r="E155" s="22">
        <v>32</v>
      </c>
      <c r="F155" s="22" t="s">
        <v>49</v>
      </c>
      <c r="G155" s="30"/>
      <c r="H155" s="41"/>
      <c r="I155" s="41"/>
      <c r="J155" s="32"/>
      <c r="K155" s="32"/>
      <c r="L155" s="63"/>
      <c r="M155" s="39"/>
      <c r="N155" s="32"/>
      <c r="O155" s="64"/>
      <c r="P155" s="32"/>
      <c r="Q155" s="32"/>
      <c r="R155" s="26"/>
      <c r="S155" s="26"/>
    </row>
    <row r="156" spans="1:19" x14ac:dyDescent="0.2">
      <c r="A156" s="21" t="e">
        <f>SUM(H156+I156+J156+K156+L156+M156+N156+O156+P156+Q156+R156+S156)/B156</f>
        <v>#DIV/0!</v>
      </c>
      <c r="B156" s="22">
        <f>COUNT(H156:S156)</f>
        <v>0</v>
      </c>
      <c r="C156" s="38"/>
      <c r="D156" s="23" t="s">
        <v>30</v>
      </c>
      <c r="E156" s="22">
        <v>32</v>
      </c>
      <c r="F156" s="22" t="s">
        <v>49</v>
      </c>
      <c r="G156" s="30"/>
      <c r="H156" s="41"/>
      <c r="I156" s="41"/>
      <c r="J156" s="32"/>
      <c r="K156" s="32"/>
      <c r="L156" s="63"/>
      <c r="M156" s="39"/>
      <c r="N156" s="32"/>
      <c r="O156" s="64"/>
      <c r="P156" s="32"/>
      <c r="Q156" s="32"/>
      <c r="R156" s="26"/>
      <c r="S156" s="26"/>
    </row>
    <row r="157" spans="1:19" x14ac:dyDescent="0.2">
      <c r="A157" s="21"/>
      <c r="B157" s="22"/>
      <c r="C157" s="38"/>
      <c r="D157" s="23"/>
      <c r="E157" s="22"/>
      <c r="F157" s="22"/>
      <c r="G157" s="30"/>
      <c r="H157" s="41"/>
      <c r="I157" s="41"/>
      <c r="J157" s="32"/>
      <c r="K157" s="32"/>
      <c r="L157" s="63"/>
      <c r="M157" s="39"/>
      <c r="N157" s="32"/>
      <c r="O157" s="64"/>
      <c r="P157" s="32"/>
      <c r="Q157" s="32"/>
      <c r="R157" s="26"/>
      <c r="S157" s="26"/>
    </row>
    <row r="158" spans="1:19" x14ac:dyDescent="0.2">
      <c r="A158" s="21">
        <f>SUM(H158+I158+J158+K158+L158+M158+N158+O158+P158+Q158+R158+S158)/B158</f>
        <v>94</v>
      </c>
      <c r="B158" s="22">
        <f>COUNT(H158:S158)</f>
        <v>2</v>
      </c>
      <c r="C158" s="23" t="s">
        <v>75</v>
      </c>
      <c r="D158" s="23" t="s">
        <v>40</v>
      </c>
      <c r="E158" s="22">
        <v>31</v>
      </c>
      <c r="F158" s="22" t="s">
        <v>13</v>
      </c>
      <c r="G158" s="30"/>
      <c r="H158" s="41">
        <v>107</v>
      </c>
      <c r="I158" s="41"/>
      <c r="J158" s="32"/>
      <c r="K158" s="32"/>
      <c r="L158" s="63"/>
      <c r="M158" s="39"/>
      <c r="N158" s="32"/>
      <c r="O158" s="64"/>
      <c r="P158" s="32"/>
      <c r="Q158" s="32"/>
      <c r="R158" s="26"/>
      <c r="S158" s="26">
        <v>81</v>
      </c>
    </row>
    <row r="159" spans="1:19" x14ac:dyDescent="0.2">
      <c r="A159" s="21">
        <f>SUM(H159+I159+J159+K159+L159+M159+N159+O159+P159+Q159+R159+S159)/B159</f>
        <v>112</v>
      </c>
      <c r="B159" s="22">
        <f>COUNT(H159:S159)</f>
        <v>4</v>
      </c>
      <c r="C159" s="44" t="s">
        <v>76</v>
      </c>
      <c r="D159" s="23" t="s">
        <v>40</v>
      </c>
      <c r="E159" s="22">
        <v>31</v>
      </c>
      <c r="F159" s="22" t="s">
        <v>13</v>
      </c>
      <c r="G159" s="30"/>
      <c r="H159" s="41">
        <v>117</v>
      </c>
      <c r="I159" s="41"/>
      <c r="J159" s="32"/>
      <c r="K159" s="32">
        <v>117</v>
      </c>
      <c r="L159" s="63">
        <v>104</v>
      </c>
      <c r="M159" s="39"/>
      <c r="N159" s="32"/>
      <c r="O159" s="64"/>
      <c r="P159" s="32"/>
      <c r="Q159" s="32">
        <v>110</v>
      </c>
      <c r="R159" s="26"/>
      <c r="S159" s="26"/>
    </row>
    <row r="160" spans="1:19" x14ac:dyDescent="0.2">
      <c r="A160" s="21">
        <f>SUM(H160+I160+J160+K160+L160+M160+N160+O160+P160+Q160+R160+S160)/B160</f>
        <v>100.8</v>
      </c>
      <c r="B160" s="22">
        <f>COUNT(H160:S160)</f>
        <v>5</v>
      </c>
      <c r="C160" s="23" t="s">
        <v>77</v>
      </c>
      <c r="D160" s="23" t="s">
        <v>40</v>
      </c>
      <c r="E160" s="22">
        <v>31</v>
      </c>
      <c r="F160" s="22" t="s">
        <v>13</v>
      </c>
      <c r="G160" s="30"/>
      <c r="H160" s="41">
        <v>118</v>
      </c>
      <c r="I160" s="41"/>
      <c r="J160" s="32"/>
      <c r="K160" s="32">
        <v>98</v>
      </c>
      <c r="L160" s="63">
        <v>112</v>
      </c>
      <c r="M160" s="39"/>
      <c r="N160" s="32"/>
      <c r="O160" s="64"/>
      <c r="P160" s="32"/>
      <c r="Q160" s="32"/>
      <c r="R160" s="26">
        <v>95</v>
      </c>
      <c r="S160" s="26">
        <v>81</v>
      </c>
    </row>
    <row r="161" spans="1:19" x14ac:dyDescent="0.2">
      <c r="A161" s="21">
        <f>SUM(H161+I161+J161+K161+L161+M161+N161+O161+P161+Q161+R161+S161)/B161</f>
        <v>114</v>
      </c>
      <c r="B161" s="22">
        <f>COUNT(H161:S161)</f>
        <v>5</v>
      </c>
      <c r="C161" s="23" t="s">
        <v>114</v>
      </c>
      <c r="D161" s="23" t="s">
        <v>40</v>
      </c>
      <c r="E161" s="22">
        <v>31</v>
      </c>
      <c r="F161" s="22" t="s">
        <v>13</v>
      </c>
      <c r="G161" s="35"/>
      <c r="H161" s="41"/>
      <c r="I161" s="41"/>
      <c r="J161" s="32"/>
      <c r="K161" s="32">
        <v>116</v>
      </c>
      <c r="L161" s="63">
        <v>114</v>
      </c>
      <c r="M161" s="39"/>
      <c r="N161" s="32"/>
      <c r="O161" s="64"/>
      <c r="P161" s="32"/>
      <c r="Q161" s="32">
        <v>117</v>
      </c>
      <c r="R161" s="26">
        <v>109</v>
      </c>
      <c r="S161" s="26">
        <v>114</v>
      </c>
    </row>
    <row r="162" spans="1:19" x14ac:dyDescent="0.2">
      <c r="A162" s="21" t="e">
        <f>SUM(H162+I162+J162+K162+L162+M162+N162+O162+P162+Q162+R162+S162)/B162</f>
        <v>#DIV/0!</v>
      </c>
      <c r="B162" s="22">
        <f>COUNT(H162:S162)</f>
        <v>0</v>
      </c>
      <c r="C162" s="23"/>
      <c r="D162" s="23" t="s">
        <v>40</v>
      </c>
      <c r="E162" s="22">
        <v>31</v>
      </c>
      <c r="F162" s="22" t="s">
        <v>13</v>
      </c>
      <c r="G162" s="30"/>
      <c r="H162" s="41"/>
      <c r="I162" s="41"/>
      <c r="J162" s="32"/>
      <c r="K162" s="32"/>
      <c r="L162" s="63"/>
      <c r="M162" s="39"/>
      <c r="N162" s="32"/>
      <c r="O162" s="64"/>
      <c r="P162" s="32"/>
      <c r="Q162" s="32"/>
      <c r="R162" s="26"/>
      <c r="S162" s="26"/>
    </row>
    <row r="163" spans="1:19" x14ac:dyDescent="0.2">
      <c r="A163" s="21"/>
      <c r="B163" s="22"/>
      <c r="C163" s="38"/>
      <c r="D163" s="23"/>
      <c r="E163" s="22"/>
      <c r="F163" s="22"/>
      <c r="G163" s="30"/>
      <c r="H163" s="41"/>
      <c r="I163" s="41"/>
      <c r="J163" s="32"/>
      <c r="K163" s="32"/>
      <c r="L163" s="63"/>
      <c r="M163" s="39"/>
      <c r="N163" s="32"/>
      <c r="O163" s="64"/>
      <c r="P163" s="32"/>
      <c r="Q163" s="32"/>
      <c r="R163" s="26"/>
      <c r="S163" s="26"/>
    </row>
    <row r="164" spans="1:19" x14ac:dyDescent="0.2">
      <c r="A164" s="21" t="e">
        <f>SUM(H164+I164+J164+K164+L164+M164+N164+O164+P164+Q164+R164+S164)/B164</f>
        <v>#DIV/0!</v>
      </c>
      <c r="B164" s="22">
        <f>COUNT(H164:S164)</f>
        <v>0</v>
      </c>
      <c r="C164" s="38"/>
      <c r="D164" s="23" t="s">
        <v>18</v>
      </c>
      <c r="E164" s="22">
        <v>31</v>
      </c>
      <c r="F164" s="22" t="s">
        <v>13</v>
      </c>
      <c r="G164" s="30"/>
      <c r="H164" s="41"/>
      <c r="I164" s="41"/>
      <c r="J164" s="32"/>
      <c r="K164" s="32"/>
      <c r="L164" s="63"/>
      <c r="M164" s="39"/>
      <c r="N164" s="32"/>
      <c r="O164" s="64"/>
      <c r="P164" s="32"/>
      <c r="Q164" s="32"/>
      <c r="R164" s="26"/>
      <c r="S164" s="26"/>
    </row>
    <row r="165" spans="1:19" x14ac:dyDescent="0.2">
      <c r="A165" s="21" t="e">
        <f>SUM(H165+I165+J165+K165+L165+M165+N165+O165+P165+Q165+R165+S165)/B165</f>
        <v>#DIV/0!</v>
      </c>
      <c r="B165" s="22">
        <f>COUNT(H165:S165)</f>
        <v>0</v>
      </c>
      <c r="C165" s="38"/>
      <c r="D165" s="23" t="s">
        <v>18</v>
      </c>
      <c r="E165" s="22">
        <v>31</v>
      </c>
      <c r="F165" s="22" t="s">
        <v>13</v>
      </c>
      <c r="G165" s="30"/>
      <c r="H165" s="41"/>
      <c r="I165" s="41"/>
      <c r="J165" s="32"/>
      <c r="K165" s="32"/>
      <c r="L165" s="63"/>
      <c r="M165" s="39"/>
      <c r="N165" s="32"/>
      <c r="O165" s="64"/>
      <c r="P165" s="32"/>
      <c r="Q165" s="32"/>
      <c r="R165" s="26"/>
      <c r="S165" s="26"/>
    </row>
    <row r="166" spans="1:19" x14ac:dyDescent="0.2">
      <c r="A166" s="21" t="e">
        <f>SUM(H166+I166+J166+K166+L166+M166+N166+O166+P166+Q166+R166+S166)/B166</f>
        <v>#DIV/0!</v>
      </c>
      <c r="B166" s="22">
        <f>COUNT(H166:S166)</f>
        <v>0</v>
      </c>
      <c r="C166" s="38"/>
      <c r="D166" s="23" t="s">
        <v>18</v>
      </c>
      <c r="E166" s="22">
        <v>31</v>
      </c>
      <c r="F166" s="22" t="s">
        <v>13</v>
      </c>
      <c r="G166" s="30"/>
      <c r="H166" s="41"/>
      <c r="I166" s="41"/>
      <c r="J166" s="32"/>
      <c r="K166" s="32"/>
      <c r="L166" s="63"/>
      <c r="M166" s="39"/>
      <c r="N166" s="32"/>
      <c r="O166" s="64"/>
      <c r="P166" s="32"/>
      <c r="Q166" s="32"/>
      <c r="R166" s="26"/>
      <c r="S166" s="26"/>
    </row>
    <row r="167" spans="1:19" x14ac:dyDescent="0.2">
      <c r="A167" s="21" t="e">
        <f>SUM(H167+I167+J167+K167+L167+M167+N167+O167+P167+Q167+R167+S167)/B167</f>
        <v>#DIV/0!</v>
      </c>
      <c r="B167" s="22">
        <f>COUNT(H167:S167)</f>
        <v>0</v>
      </c>
      <c r="C167" s="38"/>
      <c r="D167" s="23" t="s">
        <v>18</v>
      </c>
      <c r="E167" s="22">
        <v>31</v>
      </c>
      <c r="F167" s="22" t="s">
        <v>13</v>
      </c>
      <c r="G167" s="30"/>
      <c r="H167" s="41"/>
      <c r="I167" s="41"/>
      <c r="J167" s="32"/>
      <c r="K167" s="32"/>
      <c r="L167" s="63"/>
      <c r="M167" s="39"/>
      <c r="N167" s="32"/>
      <c r="O167" s="64"/>
      <c r="P167" s="32"/>
      <c r="Q167" s="32"/>
      <c r="R167" s="26"/>
      <c r="S167" s="26"/>
    </row>
    <row r="168" spans="1:19" x14ac:dyDescent="0.2">
      <c r="A168" s="21" t="e">
        <f>SUM(H168+I168+J168+K168+L168+M168+N168+O168+P168+Q168+R168+S168)/B168</f>
        <v>#DIV/0!</v>
      </c>
      <c r="B168" s="22">
        <f>COUNT(H168:S168)</f>
        <v>0</v>
      </c>
      <c r="C168" s="38"/>
      <c r="D168" s="23" t="s">
        <v>18</v>
      </c>
      <c r="E168" s="22">
        <v>31</v>
      </c>
      <c r="F168" s="22" t="s">
        <v>13</v>
      </c>
      <c r="G168" s="30"/>
      <c r="H168" s="41"/>
      <c r="I168" s="41"/>
      <c r="J168" s="32"/>
      <c r="K168" s="32"/>
      <c r="L168" s="63"/>
      <c r="M168" s="39"/>
      <c r="N168" s="32"/>
      <c r="O168" s="64"/>
      <c r="P168" s="32"/>
      <c r="Q168" s="32"/>
      <c r="R168" s="26"/>
      <c r="S168" s="26"/>
    </row>
    <row r="169" spans="1:19" x14ac:dyDescent="0.2">
      <c r="A169" s="21" t="e">
        <f>SUM(H169+I169+J169+K169+L169+M169+N169+O169+P169+Q169+R169+S169)/B169</f>
        <v>#DIV/0!</v>
      </c>
      <c r="B169" s="22">
        <f>COUNT(H169:S169)</f>
        <v>0</v>
      </c>
      <c r="C169" s="38"/>
      <c r="D169" s="23" t="s">
        <v>18</v>
      </c>
      <c r="E169" s="22">
        <v>31</v>
      </c>
      <c r="F169" s="22" t="s">
        <v>13</v>
      </c>
      <c r="G169" s="30"/>
      <c r="H169" s="41"/>
      <c r="I169" s="41"/>
      <c r="J169" s="32"/>
      <c r="K169" s="32"/>
      <c r="L169" s="63"/>
      <c r="M169" s="39"/>
      <c r="N169" s="32"/>
      <c r="O169" s="64"/>
      <c r="P169" s="32"/>
      <c r="Q169" s="32"/>
      <c r="R169" s="26"/>
      <c r="S169" s="26"/>
    </row>
    <row r="170" spans="1:19" x14ac:dyDescent="0.2">
      <c r="A170" s="21" t="e">
        <f>SUM(H170+I170+J170+K170+L170+M170+N170+O170+P170+Q170+R170+S170)/B170</f>
        <v>#DIV/0!</v>
      </c>
      <c r="B170" s="22">
        <f>COUNT(H170:S170)</f>
        <v>0</v>
      </c>
      <c r="C170" s="38"/>
      <c r="D170" s="23" t="s">
        <v>18</v>
      </c>
      <c r="E170" s="22">
        <v>31</v>
      </c>
      <c r="F170" s="22" t="s">
        <v>13</v>
      </c>
      <c r="G170" s="30"/>
      <c r="H170" s="41"/>
      <c r="I170" s="41"/>
      <c r="J170" s="32"/>
      <c r="K170" s="32"/>
      <c r="L170" s="63"/>
      <c r="M170" s="39"/>
      <c r="N170" s="32"/>
      <c r="O170" s="64"/>
      <c r="P170" s="32"/>
      <c r="Q170" s="32"/>
      <c r="R170" s="26"/>
      <c r="S170" s="26"/>
    </row>
    <row r="171" spans="1:19" x14ac:dyDescent="0.2">
      <c r="A171" s="21" t="e">
        <f>SUM(H171+I171+J171+K171+L171+M171+N171+O171+P171+Q171+R171+S171)/B171</f>
        <v>#DIV/0!</v>
      </c>
      <c r="B171" s="22">
        <f>COUNT(H171:S171)</f>
        <v>0</v>
      </c>
      <c r="C171" s="38"/>
      <c r="D171" s="23" t="s">
        <v>18</v>
      </c>
      <c r="E171" s="22">
        <v>31</v>
      </c>
      <c r="F171" s="22" t="s">
        <v>13</v>
      </c>
      <c r="G171" s="30"/>
      <c r="H171" s="41"/>
      <c r="I171" s="41"/>
      <c r="J171" s="32"/>
      <c r="K171" s="32"/>
      <c r="L171" s="63"/>
      <c r="M171" s="39"/>
      <c r="N171" s="32"/>
      <c r="O171" s="64"/>
      <c r="P171" s="32"/>
      <c r="Q171" s="32"/>
      <c r="R171" s="26"/>
      <c r="S171" s="26"/>
    </row>
    <row r="172" spans="1:19" x14ac:dyDescent="0.2">
      <c r="A172" s="21" t="e">
        <f>SUM(H172+I172+J172+K172+L172+M172+N172+O172+P172+Q172+R172+S172)/B172</f>
        <v>#DIV/0!</v>
      </c>
      <c r="B172" s="22">
        <f>COUNT(H172:S172)</f>
        <v>0</v>
      </c>
      <c r="C172" s="38"/>
      <c r="D172" s="23" t="s">
        <v>18</v>
      </c>
      <c r="E172" s="22">
        <v>31</v>
      </c>
      <c r="F172" s="22" t="s">
        <v>13</v>
      </c>
      <c r="G172" s="30"/>
      <c r="H172" s="41"/>
      <c r="I172" s="41"/>
      <c r="J172" s="32"/>
      <c r="K172" s="32"/>
      <c r="L172" s="63"/>
      <c r="M172" s="39"/>
      <c r="N172" s="32"/>
      <c r="O172" s="64"/>
      <c r="P172" s="32"/>
      <c r="Q172" s="32"/>
      <c r="R172" s="26"/>
      <c r="S172" s="26"/>
    </row>
    <row r="173" spans="1:19" x14ac:dyDescent="0.2">
      <c r="A173" s="21" t="e">
        <f>SUM(H173+I173+J173+K173+L173+M173+N173+O173+P173+Q173+R173+S173)/B173</f>
        <v>#DIV/0!</v>
      </c>
      <c r="B173" s="22">
        <f>COUNT(H173:S173)</f>
        <v>0</v>
      </c>
      <c r="C173" s="38"/>
      <c r="D173" s="23" t="s">
        <v>18</v>
      </c>
      <c r="E173" s="22">
        <v>31</v>
      </c>
      <c r="F173" s="22" t="s">
        <v>13</v>
      </c>
      <c r="G173" s="30"/>
      <c r="H173" s="41"/>
      <c r="I173" s="41"/>
      <c r="J173" s="32"/>
      <c r="K173" s="32"/>
      <c r="L173" s="63"/>
      <c r="M173" s="39"/>
      <c r="N173" s="32"/>
      <c r="O173" s="64"/>
      <c r="P173" s="32"/>
      <c r="Q173" s="32"/>
      <c r="R173" s="26"/>
      <c r="S173" s="26"/>
    </row>
    <row r="174" spans="1:19" x14ac:dyDescent="0.2">
      <c r="A174" s="21"/>
      <c r="B174" s="22"/>
      <c r="C174" s="38"/>
      <c r="D174" s="23"/>
      <c r="E174" s="22"/>
      <c r="F174" s="22"/>
      <c r="G174" s="30"/>
      <c r="H174" s="41"/>
      <c r="I174" s="41"/>
      <c r="J174" s="32"/>
      <c r="K174" s="32"/>
      <c r="L174" s="63"/>
      <c r="M174" s="39"/>
      <c r="N174" s="32"/>
      <c r="O174" s="64"/>
      <c r="P174" s="32"/>
      <c r="Q174" s="32"/>
      <c r="R174" s="26"/>
      <c r="S174" s="26"/>
    </row>
    <row r="175" spans="1:19" x14ac:dyDescent="0.2">
      <c r="A175" s="21" t="e">
        <f>SUM(H175+I175+J175+K175+L175+M175+N175+O175+P175+Q175+R175+S175)/B175</f>
        <v>#DIV/0!</v>
      </c>
      <c r="B175" s="22">
        <f>COUNT(H175:S175)</f>
        <v>0</v>
      </c>
      <c r="C175" s="23"/>
      <c r="D175" s="23" t="s">
        <v>56</v>
      </c>
      <c r="E175" s="22">
        <v>31</v>
      </c>
      <c r="F175" s="22" t="s">
        <v>13</v>
      </c>
      <c r="G175" s="30"/>
      <c r="H175" s="41"/>
      <c r="I175" s="41"/>
      <c r="J175" s="32"/>
      <c r="K175" s="32"/>
      <c r="L175" s="63"/>
      <c r="M175" s="39"/>
      <c r="N175" s="32"/>
      <c r="O175" s="64"/>
      <c r="P175" s="32"/>
      <c r="Q175" s="32"/>
      <c r="R175" s="26"/>
      <c r="S175" s="26"/>
    </row>
    <row r="176" spans="1:19" x14ac:dyDescent="0.2">
      <c r="A176" s="21" t="e">
        <f>SUM(H176+I176+J176+K176+L176+M176+N176+O176+P176+Q176+R176+S176)/B176</f>
        <v>#DIV/0!</v>
      </c>
      <c r="B176" s="22">
        <f>COUNT(H176:S176)</f>
        <v>0</v>
      </c>
      <c r="C176" s="38"/>
      <c r="D176" s="23" t="s">
        <v>56</v>
      </c>
      <c r="E176" s="22">
        <v>31</v>
      </c>
      <c r="F176" s="22" t="s">
        <v>13</v>
      </c>
      <c r="G176" s="30"/>
      <c r="H176" s="41"/>
      <c r="I176" s="41"/>
      <c r="J176" s="32"/>
      <c r="K176" s="32"/>
      <c r="L176" s="63"/>
      <c r="M176" s="39"/>
      <c r="N176" s="32"/>
      <c r="O176" s="64"/>
      <c r="P176" s="32"/>
      <c r="Q176" s="32"/>
      <c r="R176" s="26"/>
      <c r="S176" s="26"/>
    </row>
    <row r="177" spans="1:19" x14ac:dyDescent="0.2">
      <c r="A177" s="21" t="e">
        <f>SUM(H177+I177+J177+K177+L177+M177+N177+O177+P177+Q177+R177+S177)/B177</f>
        <v>#DIV/0!</v>
      </c>
      <c r="B177" s="22">
        <f>COUNT(H177:S177)</f>
        <v>0</v>
      </c>
      <c r="C177" s="38"/>
      <c r="D177" s="23" t="s">
        <v>56</v>
      </c>
      <c r="E177" s="22">
        <v>31</v>
      </c>
      <c r="F177" s="22" t="s">
        <v>13</v>
      </c>
      <c r="G177" s="30"/>
      <c r="H177" s="41"/>
      <c r="I177" s="41"/>
      <c r="J177" s="32"/>
      <c r="K177" s="32"/>
      <c r="L177" s="63"/>
      <c r="M177" s="39"/>
      <c r="N177" s="32"/>
      <c r="O177" s="64"/>
      <c r="P177" s="32"/>
      <c r="Q177" s="32"/>
      <c r="R177" s="26"/>
      <c r="S177" s="26"/>
    </row>
    <row r="178" spans="1:19" x14ac:dyDescent="0.2">
      <c r="A178" s="21" t="e">
        <f>SUM(H178+I178+J178+K178+L178+M178+N178+O178+P178+Q178+R178+S178)/B178</f>
        <v>#DIV/0!</v>
      </c>
      <c r="B178" s="22">
        <f>COUNT(H178:S178)</f>
        <v>0</v>
      </c>
      <c r="C178" s="38"/>
      <c r="D178" s="23" t="s">
        <v>56</v>
      </c>
      <c r="E178" s="22">
        <v>31</v>
      </c>
      <c r="F178" s="22" t="s">
        <v>13</v>
      </c>
      <c r="G178" s="30"/>
      <c r="H178" s="41"/>
      <c r="I178" s="41"/>
      <c r="J178" s="32"/>
      <c r="K178" s="32"/>
      <c r="L178" s="63"/>
      <c r="M178" s="39"/>
      <c r="N178" s="32"/>
      <c r="O178" s="64"/>
      <c r="P178" s="32"/>
      <c r="Q178" s="32"/>
      <c r="R178" s="26"/>
      <c r="S178" s="26"/>
    </row>
    <row r="179" spans="1:19" x14ac:dyDescent="0.2">
      <c r="A179" s="21" t="e">
        <f>SUM(H179+I179+J179+K179+L179+M179+N179+O179+P179+Q179+R179+S179)/B179</f>
        <v>#DIV/0!</v>
      </c>
      <c r="B179" s="22">
        <f>COUNT(H179:S179)</f>
        <v>0</v>
      </c>
      <c r="C179" s="38"/>
      <c r="D179" s="23" t="s">
        <v>56</v>
      </c>
      <c r="E179" s="22">
        <v>31</v>
      </c>
      <c r="F179" s="22" t="s">
        <v>13</v>
      </c>
      <c r="G179" s="30"/>
      <c r="H179" s="41"/>
      <c r="I179" s="41"/>
      <c r="J179" s="32"/>
      <c r="K179" s="32"/>
      <c r="L179" s="63"/>
      <c r="M179" s="39"/>
      <c r="N179" s="32"/>
      <c r="O179" s="64"/>
      <c r="P179" s="32"/>
      <c r="Q179" s="32"/>
      <c r="R179" s="26"/>
      <c r="S179" s="26"/>
    </row>
    <row r="180" spans="1:19" x14ac:dyDescent="0.2">
      <c r="A180" s="21"/>
      <c r="B180" s="22"/>
      <c r="C180" s="38"/>
      <c r="D180" s="23"/>
      <c r="E180" s="22"/>
      <c r="F180" s="22"/>
      <c r="G180" s="30"/>
      <c r="H180" s="41"/>
      <c r="I180" s="41"/>
      <c r="J180" s="32"/>
      <c r="K180" s="32"/>
      <c r="L180" s="63"/>
      <c r="M180" s="39"/>
      <c r="N180" s="32"/>
      <c r="O180" s="64"/>
      <c r="P180" s="32"/>
      <c r="Q180" s="32"/>
      <c r="R180" s="26"/>
      <c r="S180" s="26"/>
    </row>
    <row r="181" spans="1:19" x14ac:dyDescent="0.2">
      <c r="A181" s="21">
        <f>SUM(H181+I181+J181+K181+L181+M181+N181+O181+P181+Q181+R181+S181)/B181</f>
        <v>123</v>
      </c>
      <c r="B181" s="22">
        <f>COUNT(H181:S181)</f>
        <v>1</v>
      </c>
      <c r="C181" s="23" t="s">
        <v>202</v>
      </c>
      <c r="D181" s="23" t="s">
        <v>57</v>
      </c>
      <c r="E181" s="22">
        <v>31</v>
      </c>
      <c r="F181" s="22" t="s">
        <v>13</v>
      </c>
      <c r="G181" s="30"/>
      <c r="H181" s="41"/>
      <c r="I181" s="41"/>
      <c r="J181" s="32"/>
      <c r="K181" s="32"/>
      <c r="L181" s="63"/>
      <c r="M181" s="39"/>
      <c r="N181" s="32"/>
      <c r="O181" s="64"/>
      <c r="P181" s="32"/>
      <c r="Q181" s="32"/>
      <c r="R181" s="26"/>
      <c r="S181" s="26">
        <v>123</v>
      </c>
    </row>
    <row r="182" spans="1:19" x14ac:dyDescent="0.2">
      <c r="A182" s="21">
        <f>SUM(H182+I182+J182+K182+L182+M182+N182+O182+P182+Q182+R182+S182)/B182</f>
        <v>116</v>
      </c>
      <c r="B182" s="22">
        <f>COUNT(H182:S182)</f>
        <v>1</v>
      </c>
      <c r="C182" s="23" t="s">
        <v>203</v>
      </c>
      <c r="D182" s="23" t="s">
        <v>57</v>
      </c>
      <c r="E182" s="22">
        <v>31</v>
      </c>
      <c r="F182" s="22" t="s">
        <v>13</v>
      </c>
      <c r="G182" s="30"/>
      <c r="H182" s="41"/>
      <c r="I182" s="41"/>
      <c r="J182" s="32"/>
      <c r="K182" s="32"/>
      <c r="L182" s="63"/>
      <c r="M182" s="39"/>
      <c r="N182" s="32"/>
      <c r="O182" s="64"/>
      <c r="P182" s="32"/>
      <c r="Q182" s="32"/>
      <c r="R182" s="26"/>
      <c r="S182" s="26">
        <v>116</v>
      </c>
    </row>
    <row r="183" spans="1:19" x14ac:dyDescent="0.2">
      <c r="A183" s="21">
        <f>SUM(H183+I183+J183+K183+L183+M183+N183+O183+P183+Q183+R183+S183)/B183</f>
        <v>109</v>
      </c>
      <c r="B183" s="22">
        <f>COUNT(H183:S183)</f>
        <v>1</v>
      </c>
      <c r="C183" s="23" t="s">
        <v>204</v>
      </c>
      <c r="D183" s="23" t="s">
        <v>57</v>
      </c>
      <c r="E183" s="22">
        <v>31</v>
      </c>
      <c r="F183" s="22" t="s">
        <v>13</v>
      </c>
      <c r="G183" s="30"/>
      <c r="H183" s="41"/>
      <c r="I183" s="41"/>
      <c r="J183" s="32"/>
      <c r="K183" s="32"/>
      <c r="L183" s="63"/>
      <c r="M183" s="39"/>
      <c r="N183" s="32"/>
      <c r="O183" s="64"/>
      <c r="P183" s="32"/>
      <c r="Q183" s="32"/>
      <c r="R183" s="26"/>
      <c r="S183" s="26">
        <v>109</v>
      </c>
    </row>
    <row r="184" spans="1:19" x14ac:dyDescent="0.2">
      <c r="A184" s="21">
        <f>SUM(H184+I184+J184+K184+L184+M184+N184+O184+P184+Q184+R184+S184)/B184</f>
        <v>124</v>
      </c>
      <c r="B184" s="22">
        <f>COUNT(H184:S184)</f>
        <v>1</v>
      </c>
      <c r="C184" s="23" t="s">
        <v>205</v>
      </c>
      <c r="D184" s="23" t="s">
        <v>57</v>
      </c>
      <c r="E184" s="22">
        <v>31</v>
      </c>
      <c r="F184" s="22" t="s">
        <v>13</v>
      </c>
      <c r="G184" s="30"/>
      <c r="H184" s="41"/>
      <c r="I184" s="41"/>
      <c r="J184" s="32"/>
      <c r="K184" s="32"/>
      <c r="L184" s="63"/>
      <c r="M184" s="39"/>
      <c r="N184" s="32"/>
      <c r="O184" s="64"/>
      <c r="P184" s="32"/>
      <c r="Q184" s="32"/>
      <c r="R184" s="26"/>
      <c r="S184" s="26">
        <v>124</v>
      </c>
    </row>
    <row r="185" spans="1:19" x14ac:dyDescent="0.2">
      <c r="A185" s="21" t="e">
        <f>SUM(H185+I185+J185+K185+L185+M185+N185+O185+P185+Q185+R185+S185)/B185</f>
        <v>#DIV/0!</v>
      </c>
      <c r="B185" s="22">
        <f>COUNT(H185:S185)</f>
        <v>0</v>
      </c>
      <c r="C185" s="23"/>
      <c r="D185" s="23" t="s">
        <v>57</v>
      </c>
      <c r="E185" s="22">
        <v>31</v>
      </c>
      <c r="F185" s="22" t="s">
        <v>13</v>
      </c>
      <c r="G185" s="30"/>
      <c r="H185" s="41"/>
      <c r="I185" s="41"/>
      <c r="J185" s="32"/>
      <c r="K185" s="32"/>
      <c r="L185" s="63"/>
      <c r="M185" s="39"/>
      <c r="N185" s="32"/>
      <c r="O185" s="64"/>
      <c r="P185" s="32"/>
      <c r="Q185" s="32"/>
      <c r="R185" s="26"/>
      <c r="S185" s="26"/>
    </row>
    <row r="186" spans="1:19" x14ac:dyDescent="0.2">
      <c r="A186" s="21"/>
      <c r="B186" s="22"/>
      <c r="C186" s="23"/>
      <c r="D186" s="23"/>
      <c r="E186" s="22"/>
      <c r="F186" s="22"/>
      <c r="G186" s="30"/>
      <c r="H186" s="41"/>
      <c r="I186" s="41"/>
      <c r="J186" s="32"/>
      <c r="K186" s="32"/>
      <c r="L186" s="63"/>
      <c r="M186" s="39"/>
      <c r="N186" s="32"/>
      <c r="O186" s="64"/>
      <c r="P186" s="32"/>
      <c r="Q186" s="32"/>
      <c r="R186" s="26"/>
      <c r="S186" s="26"/>
    </row>
    <row r="187" spans="1:19" x14ac:dyDescent="0.2">
      <c r="A187" s="21">
        <f>SUM(H187+I187+J187+K187+L187+M187+N187+O187+P187+Q187+R187+S187)/B187</f>
        <v>119.5</v>
      </c>
      <c r="B187" s="22">
        <f>COUNT(H187:S187)</f>
        <v>2</v>
      </c>
      <c r="C187" s="23" t="s">
        <v>151</v>
      </c>
      <c r="D187" s="23" t="s">
        <v>35</v>
      </c>
      <c r="E187" s="22">
        <v>31</v>
      </c>
      <c r="F187" s="22" t="s">
        <v>13</v>
      </c>
      <c r="G187" s="30"/>
      <c r="H187" s="41"/>
      <c r="I187" s="41"/>
      <c r="J187" s="32"/>
      <c r="K187" s="32"/>
      <c r="L187" s="63">
        <v>122</v>
      </c>
      <c r="M187" s="39"/>
      <c r="N187" s="32">
        <v>117</v>
      </c>
      <c r="O187" s="64"/>
      <c r="P187" s="32"/>
      <c r="Q187" s="32"/>
      <c r="R187" s="26"/>
      <c r="S187" s="26"/>
    </row>
    <row r="188" spans="1:19" x14ac:dyDescent="0.2">
      <c r="A188" s="21">
        <f>SUM(H188+I188+J188+K188+L188+M188+O188+P188+Q188+R188+S188)/B188</f>
        <v>111</v>
      </c>
      <c r="B188" s="22">
        <f>COUNT(H188:S188)</f>
        <v>1</v>
      </c>
      <c r="C188" s="23" t="s">
        <v>152</v>
      </c>
      <c r="D188" s="23" t="s">
        <v>35</v>
      </c>
      <c r="E188" s="22">
        <v>31</v>
      </c>
      <c r="F188" s="22" t="s">
        <v>13</v>
      </c>
      <c r="G188" s="30"/>
      <c r="H188" s="41"/>
      <c r="I188" s="41"/>
      <c r="J188" s="32"/>
      <c r="K188" s="32"/>
      <c r="L188" s="63">
        <v>111</v>
      </c>
      <c r="M188" s="39"/>
      <c r="N188" s="32" t="s">
        <v>96</v>
      </c>
      <c r="O188" s="64"/>
      <c r="P188" s="32"/>
      <c r="Q188" s="32"/>
      <c r="R188" s="26"/>
      <c r="S188" s="26"/>
    </row>
    <row r="189" spans="1:19" x14ac:dyDescent="0.2">
      <c r="A189" s="21">
        <f>SUM(H189+I189+J189+K189+L189+M189+N189+O189+P189+Q189+R189+S189)/B189</f>
        <v>114</v>
      </c>
      <c r="B189" s="22">
        <f>COUNT(H189:S189)</f>
        <v>2</v>
      </c>
      <c r="C189" s="23" t="s">
        <v>153</v>
      </c>
      <c r="D189" s="23" t="s">
        <v>35</v>
      </c>
      <c r="E189" s="22">
        <v>31</v>
      </c>
      <c r="F189" s="22" t="s">
        <v>13</v>
      </c>
      <c r="G189" s="30"/>
      <c r="H189" s="41"/>
      <c r="I189" s="41"/>
      <c r="J189" s="32"/>
      <c r="K189" s="32"/>
      <c r="L189" s="63">
        <v>106</v>
      </c>
      <c r="M189" s="39"/>
      <c r="N189" s="32">
        <v>122</v>
      </c>
      <c r="O189" s="64"/>
      <c r="P189" s="32"/>
      <c r="Q189" s="32"/>
      <c r="R189" s="26"/>
      <c r="S189" s="26"/>
    </row>
    <row r="190" spans="1:19" x14ac:dyDescent="0.2">
      <c r="A190" s="21">
        <f>SUM(H190+I190+J190+K190+L190+M190+N190+O190+P190+Q190+R190+S190)/B190</f>
        <v>119</v>
      </c>
      <c r="B190" s="22">
        <f>COUNT(H190:S190)</f>
        <v>2</v>
      </c>
      <c r="C190" s="23" t="s">
        <v>154</v>
      </c>
      <c r="D190" s="23" t="s">
        <v>35</v>
      </c>
      <c r="E190" s="22">
        <v>31</v>
      </c>
      <c r="F190" s="22" t="s">
        <v>13</v>
      </c>
      <c r="G190" s="30"/>
      <c r="H190" s="41"/>
      <c r="I190" s="41"/>
      <c r="J190" s="32"/>
      <c r="K190" s="32"/>
      <c r="L190" s="63">
        <v>118</v>
      </c>
      <c r="M190" s="39"/>
      <c r="N190" s="32">
        <v>120</v>
      </c>
      <c r="O190" s="64"/>
      <c r="P190" s="32"/>
      <c r="Q190" s="32"/>
      <c r="R190" s="26"/>
      <c r="S190" s="26"/>
    </row>
    <row r="191" spans="1:19" x14ac:dyDescent="0.2">
      <c r="A191" s="21" t="e">
        <f>SUM(H191+I191+J191+K191+L191+M191+N191+O191+P191+Q191+R191+S191)/B191</f>
        <v>#DIV/0!</v>
      </c>
      <c r="B191" s="22">
        <f>COUNT(H191:S191)</f>
        <v>0</v>
      </c>
      <c r="C191" s="23"/>
      <c r="D191" s="23" t="s">
        <v>35</v>
      </c>
      <c r="E191" s="22">
        <v>31</v>
      </c>
      <c r="F191" s="22" t="s">
        <v>13</v>
      </c>
      <c r="G191" s="30"/>
      <c r="H191" s="41"/>
      <c r="I191" s="41"/>
      <c r="J191" s="32"/>
      <c r="K191" s="32"/>
      <c r="L191" s="63"/>
      <c r="M191" s="39"/>
      <c r="N191" s="32"/>
      <c r="O191" s="64"/>
      <c r="P191" s="32"/>
      <c r="Q191" s="32"/>
      <c r="R191" s="26"/>
      <c r="S191" s="26"/>
    </row>
    <row r="192" spans="1:19" x14ac:dyDescent="0.2">
      <c r="A192" s="21"/>
      <c r="B192" s="22"/>
      <c r="C192" s="23"/>
      <c r="D192" s="23"/>
      <c r="E192" s="22"/>
      <c r="F192" s="22"/>
      <c r="G192" s="30"/>
      <c r="H192" s="41"/>
      <c r="I192" s="41"/>
      <c r="J192" s="32"/>
      <c r="K192" s="32"/>
      <c r="L192" s="63"/>
      <c r="M192" s="39"/>
      <c r="N192" s="32"/>
      <c r="O192" s="64"/>
      <c r="P192" s="32"/>
      <c r="Q192" s="32"/>
      <c r="R192" s="26"/>
      <c r="S192" s="26"/>
    </row>
    <row r="193" spans="1:19" x14ac:dyDescent="0.2">
      <c r="A193" s="21" t="e">
        <f>SUM(H193+I193+J193+K193+L193+M193+N193+O193+P193+Q193+R193+S193)/B193</f>
        <v>#DIV/0!</v>
      </c>
      <c r="B193" s="22">
        <f>COUNT(H193:S193)</f>
        <v>0</v>
      </c>
      <c r="C193" s="23"/>
      <c r="D193" s="23" t="s">
        <v>36</v>
      </c>
      <c r="E193" s="22">
        <v>31</v>
      </c>
      <c r="F193" s="22" t="s">
        <v>13</v>
      </c>
      <c r="G193" s="30"/>
      <c r="H193" s="41"/>
      <c r="I193" s="41"/>
      <c r="J193" s="32"/>
      <c r="K193" s="32"/>
      <c r="L193" s="63"/>
      <c r="M193" s="39"/>
      <c r="N193" s="32"/>
      <c r="O193" s="64"/>
      <c r="P193" s="32"/>
      <c r="Q193" s="32"/>
      <c r="R193" s="26"/>
      <c r="S193" s="26"/>
    </row>
    <row r="194" spans="1:19" x14ac:dyDescent="0.2">
      <c r="A194" s="21" t="e">
        <f>SUM(H194+I194+J194+K194+L194+M194+N194+O194+P194+Q194+R194+S194)/B194</f>
        <v>#DIV/0!</v>
      </c>
      <c r="B194" s="22">
        <f>COUNT(H194:S194)</f>
        <v>0</v>
      </c>
      <c r="C194" s="23"/>
      <c r="D194" s="23" t="s">
        <v>36</v>
      </c>
      <c r="E194" s="22">
        <v>31</v>
      </c>
      <c r="F194" s="22" t="s">
        <v>13</v>
      </c>
      <c r="G194" s="30"/>
      <c r="H194" s="41"/>
      <c r="I194" s="41"/>
      <c r="J194" s="32"/>
      <c r="K194" s="32"/>
      <c r="L194" s="63"/>
      <c r="M194" s="39"/>
      <c r="N194" s="32"/>
      <c r="O194" s="64"/>
      <c r="P194" s="32"/>
      <c r="Q194" s="32"/>
      <c r="R194" s="26"/>
      <c r="S194" s="26"/>
    </row>
    <row r="195" spans="1:19" x14ac:dyDescent="0.2">
      <c r="A195" s="21" t="e">
        <f>SUM(H195+I195+J195+K195+L195+M195+N195+O195+P195+Q195+R195+S195)/B195</f>
        <v>#DIV/0!</v>
      </c>
      <c r="B195" s="22">
        <f>COUNT(H195:S195)</f>
        <v>0</v>
      </c>
      <c r="C195" s="23"/>
      <c r="D195" s="23" t="s">
        <v>36</v>
      </c>
      <c r="E195" s="22">
        <v>31</v>
      </c>
      <c r="F195" s="22" t="s">
        <v>13</v>
      </c>
      <c r="G195" s="30"/>
      <c r="H195" s="41"/>
      <c r="I195" s="41"/>
      <c r="J195" s="32"/>
      <c r="K195" s="32"/>
      <c r="L195" s="63"/>
      <c r="M195" s="39"/>
      <c r="N195" s="32"/>
      <c r="O195" s="64"/>
      <c r="P195" s="32"/>
      <c r="Q195" s="32"/>
      <c r="R195" s="26"/>
      <c r="S195" s="26"/>
    </row>
    <row r="196" spans="1:19" x14ac:dyDescent="0.2">
      <c r="A196" s="21" t="e">
        <f>SUM(H196+I196+J196+K196+L196+M196+N196+O196+P196+Q196+R196+S196)/B196</f>
        <v>#DIV/0!</v>
      </c>
      <c r="B196" s="22">
        <f>COUNT(H196:S196)</f>
        <v>0</v>
      </c>
      <c r="C196" s="23"/>
      <c r="D196" s="23" t="s">
        <v>36</v>
      </c>
      <c r="E196" s="22">
        <v>31</v>
      </c>
      <c r="F196" s="22" t="s">
        <v>13</v>
      </c>
      <c r="G196" s="30"/>
      <c r="H196" s="41"/>
      <c r="I196" s="41"/>
      <c r="J196" s="32"/>
      <c r="K196" s="32"/>
      <c r="L196" s="63"/>
      <c r="M196" s="39"/>
      <c r="N196" s="32"/>
      <c r="O196" s="64"/>
      <c r="P196" s="32"/>
      <c r="Q196" s="32"/>
      <c r="R196" s="26"/>
      <c r="S196" s="26"/>
    </row>
    <row r="197" spans="1:19" x14ac:dyDescent="0.2">
      <c r="A197" s="21" t="e">
        <f>SUM(H197+I197+J197+K197+L197+M197+N197+O197+P197+Q197+R197+S197)/B197</f>
        <v>#DIV/0!</v>
      </c>
      <c r="B197" s="22">
        <f>COUNT(H197:S197)</f>
        <v>0</v>
      </c>
      <c r="C197" s="23"/>
      <c r="D197" s="23" t="s">
        <v>36</v>
      </c>
      <c r="E197" s="22">
        <v>31</v>
      </c>
      <c r="F197" s="22" t="s">
        <v>13</v>
      </c>
      <c r="G197" s="30"/>
      <c r="H197" s="41"/>
      <c r="I197" s="41"/>
      <c r="J197" s="32"/>
      <c r="K197" s="32"/>
      <c r="L197" s="63"/>
      <c r="M197" s="39"/>
      <c r="N197" s="32"/>
      <c r="O197" s="64"/>
      <c r="P197" s="32"/>
      <c r="Q197" s="32"/>
      <c r="R197" s="26"/>
      <c r="S197" s="26"/>
    </row>
    <row r="198" spans="1:19" x14ac:dyDescent="0.2">
      <c r="A198" s="21"/>
      <c r="B198" s="22"/>
      <c r="C198" s="38"/>
      <c r="D198" s="23"/>
      <c r="E198" s="22"/>
      <c r="F198" s="22"/>
      <c r="G198" s="30"/>
      <c r="H198" s="41"/>
      <c r="I198" s="41"/>
      <c r="J198" s="32"/>
      <c r="K198" s="32"/>
      <c r="L198" s="63"/>
      <c r="M198" s="39"/>
      <c r="N198" s="32"/>
      <c r="O198" s="64"/>
      <c r="P198" s="32"/>
      <c r="Q198" s="32"/>
      <c r="R198" s="26"/>
      <c r="S198" s="26"/>
    </row>
    <row r="199" spans="1:19" x14ac:dyDescent="0.2">
      <c r="A199" s="21">
        <f>SUM(H199+I199+J199+K199+L199+M199+N199+O199+P199+Q199+R199+S199)/B199</f>
        <v>119.66666666666667</v>
      </c>
      <c r="B199" s="22">
        <f>COUNT(H199:S199)</f>
        <v>3</v>
      </c>
      <c r="C199" s="23" t="s">
        <v>116</v>
      </c>
      <c r="D199" s="23" t="s">
        <v>169</v>
      </c>
      <c r="E199" s="22">
        <v>31</v>
      </c>
      <c r="F199" s="22" t="s">
        <v>13</v>
      </c>
      <c r="G199" s="30"/>
      <c r="H199" s="46"/>
      <c r="I199" s="46"/>
      <c r="J199" s="60"/>
      <c r="K199" s="60">
        <v>119</v>
      </c>
      <c r="L199" s="65"/>
      <c r="M199" s="45">
        <v>117</v>
      </c>
      <c r="N199" s="60">
        <v>123</v>
      </c>
      <c r="O199" s="76"/>
      <c r="P199" s="60"/>
      <c r="Q199" s="60"/>
      <c r="R199" s="26"/>
      <c r="S199" s="26"/>
    </row>
    <row r="200" spans="1:19" x14ac:dyDescent="0.2">
      <c r="A200" s="21">
        <f>SUM(H200+I200+J200+K200+L200+M200+N200+O200+P200+Q200+R200+S200)/B200</f>
        <v>122.83333333333333</v>
      </c>
      <c r="B200" s="22">
        <f>COUNT(H200:S200)</f>
        <v>6</v>
      </c>
      <c r="C200" s="23" t="s">
        <v>128</v>
      </c>
      <c r="D200" s="23" t="s">
        <v>169</v>
      </c>
      <c r="E200" s="22">
        <v>31</v>
      </c>
      <c r="F200" s="22" t="s">
        <v>13</v>
      </c>
      <c r="G200" s="30"/>
      <c r="H200" s="46"/>
      <c r="I200" s="46"/>
      <c r="J200" s="60"/>
      <c r="K200" s="60">
        <v>123</v>
      </c>
      <c r="L200" s="65"/>
      <c r="M200" s="45">
        <v>124</v>
      </c>
      <c r="N200" s="60">
        <v>126</v>
      </c>
      <c r="O200" s="76">
        <v>124</v>
      </c>
      <c r="P200" s="60"/>
      <c r="Q200" s="60">
        <v>121</v>
      </c>
      <c r="R200" s="26"/>
      <c r="S200" s="26">
        <v>119</v>
      </c>
    </row>
    <row r="201" spans="1:19" x14ac:dyDescent="0.2">
      <c r="A201" s="21" t="e">
        <f>SUM(H201+I201+J201+K201+L201+M201+N201+O201+P201+Q201+R201+S201)/B201</f>
        <v>#DIV/0!</v>
      </c>
      <c r="B201" s="22">
        <f>COUNT(H201:S201)</f>
        <v>0</v>
      </c>
      <c r="C201" s="23"/>
      <c r="D201" s="23" t="s">
        <v>169</v>
      </c>
      <c r="E201" s="22">
        <v>31</v>
      </c>
      <c r="F201" s="22" t="s">
        <v>13</v>
      </c>
      <c r="G201" s="30"/>
      <c r="H201" s="46"/>
      <c r="I201" s="46"/>
      <c r="J201" s="60"/>
      <c r="K201" s="60"/>
      <c r="L201" s="65"/>
      <c r="M201" s="45"/>
      <c r="N201" s="60"/>
      <c r="O201" s="76"/>
      <c r="P201" s="60"/>
      <c r="Q201" s="60"/>
      <c r="R201" s="26"/>
      <c r="S201" s="26"/>
    </row>
    <row r="202" spans="1:19" x14ac:dyDescent="0.2">
      <c r="A202" s="21" t="e">
        <f>SUM(H202+I202+J202+K202+L202+M202+N202+O202+P202+Q202+R202+S202)/B202</f>
        <v>#DIV/0!</v>
      </c>
      <c r="B202" s="22">
        <f>COUNT(H202:S202)</f>
        <v>0</v>
      </c>
      <c r="C202" s="23"/>
      <c r="D202" s="23" t="s">
        <v>169</v>
      </c>
      <c r="E202" s="22">
        <v>31</v>
      </c>
      <c r="F202" s="22" t="s">
        <v>13</v>
      </c>
      <c r="G202" s="30"/>
      <c r="H202" s="46"/>
      <c r="I202" s="46"/>
      <c r="J202" s="60"/>
      <c r="K202" s="60"/>
      <c r="L202" s="65"/>
      <c r="M202" s="45"/>
      <c r="N202" s="60"/>
      <c r="O202" s="76"/>
      <c r="P202" s="60"/>
      <c r="Q202" s="60"/>
      <c r="R202" s="26"/>
      <c r="S202" s="26"/>
    </row>
    <row r="203" spans="1:19" x14ac:dyDescent="0.2">
      <c r="A203" s="21" t="e">
        <f>SUM(H203+I203+J203+K203+L203+M203+N203+O203+P203+Q203+R203+S203)/B203</f>
        <v>#DIV/0!</v>
      </c>
      <c r="B203" s="22">
        <f>COUNT(H203:S203)</f>
        <v>0</v>
      </c>
      <c r="C203" s="38"/>
      <c r="D203" s="23" t="s">
        <v>169</v>
      </c>
      <c r="E203" s="22">
        <v>31</v>
      </c>
      <c r="F203" s="22" t="s">
        <v>13</v>
      </c>
      <c r="G203" s="30"/>
      <c r="H203" s="46"/>
      <c r="I203" s="46"/>
      <c r="J203" s="60"/>
      <c r="K203" s="60"/>
      <c r="L203" s="65"/>
      <c r="M203" s="45"/>
      <c r="N203" s="60"/>
      <c r="O203" s="76"/>
      <c r="P203" s="60"/>
      <c r="Q203" s="60"/>
      <c r="R203" s="26"/>
      <c r="S203" s="26"/>
    </row>
    <row r="204" spans="1:19" x14ac:dyDescent="0.2">
      <c r="A204" s="21"/>
      <c r="B204" s="22"/>
      <c r="C204" s="30"/>
      <c r="D204" s="24"/>
      <c r="E204" s="22"/>
      <c r="F204" s="22"/>
      <c r="G204" s="30"/>
      <c r="H204" s="46"/>
      <c r="I204" s="46"/>
      <c r="J204" s="60"/>
      <c r="K204" s="60"/>
      <c r="L204" s="65"/>
      <c r="M204" s="45"/>
      <c r="N204" s="60"/>
      <c r="O204" s="76"/>
      <c r="P204" s="60"/>
      <c r="Q204" s="60"/>
      <c r="R204" s="26"/>
      <c r="S204" s="26"/>
    </row>
    <row r="205" spans="1:19" x14ac:dyDescent="0.2">
      <c r="A205" s="21">
        <f>SUM(H205+I205+J205+K205+L205+M205+N205+O205+P205+Q205+R205+S205)/B205</f>
        <v>113</v>
      </c>
      <c r="B205" s="22">
        <f>COUNT(H205:S205)</f>
        <v>1</v>
      </c>
      <c r="C205" s="23" t="s">
        <v>200</v>
      </c>
      <c r="D205" s="23" t="s">
        <v>26</v>
      </c>
      <c r="E205" s="22">
        <v>32</v>
      </c>
      <c r="F205" s="22" t="s">
        <v>13</v>
      </c>
      <c r="G205" s="30"/>
      <c r="H205" s="46"/>
      <c r="I205" s="46"/>
      <c r="J205" s="60"/>
      <c r="K205" s="60"/>
      <c r="L205" s="65"/>
      <c r="M205" s="45"/>
      <c r="N205" s="60"/>
      <c r="O205" s="76"/>
      <c r="P205" s="60">
        <v>113</v>
      </c>
      <c r="Q205" s="60"/>
      <c r="R205" s="26"/>
      <c r="S205" s="26"/>
    </row>
    <row r="206" spans="1:19" x14ac:dyDescent="0.2">
      <c r="A206" s="21" t="e">
        <f>SUM(H206+I206+J206+K206+L206+M206+N206+O206+P206+Q206+R206+S206)/B206</f>
        <v>#DIV/0!</v>
      </c>
      <c r="B206" s="22">
        <f>COUNT(H206:S206)</f>
        <v>0</v>
      </c>
      <c r="C206" s="23"/>
      <c r="D206" s="23" t="s">
        <v>26</v>
      </c>
      <c r="E206" s="22">
        <v>32</v>
      </c>
      <c r="F206" s="22" t="s">
        <v>13</v>
      </c>
      <c r="G206" s="30"/>
      <c r="H206" s="46"/>
      <c r="I206" s="46"/>
      <c r="J206" s="60"/>
      <c r="K206" s="60"/>
      <c r="L206" s="65"/>
      <c r="M206" s="45"/>
      <c r="N206" s="60"/>
      <c r="O206" s="76"/>
      <c r="P206" s="60"/>
      <c r="Q206" s="60"/>
      <c r="R206" s="26"/>
      <c r="S206" s="26"/>
    </row>
    <row r="207" spans="1:19" x14ac:dyDescent="0.2">
      <c r="A207" s="21" t="e">
        <f>SUM(H207+I207+J207+K207+L207+M207+N207+O207+P207+Q207+R207+S207)/B207</f>
        <v>#DIV/0!</v>
      </c>
      <c r="B207" s="22">
        <f>COUNT(H207:S207)</f>
        <v>0</v>
      </c>
      <c r="C207" s="23"/>
      <c r="D207" s="23" t="s">
        <v>26</v>
      </c>
      <c r="E207" s="22">
        <v>32</v>
      </c>
      <c r="F207" s="22" t="s">
        <v>13</v>
      </c>
      <c r="G207" s="30"/>
      <c r="H207" s="46"/>
      <c r="I207" s="46"/>
      <c r="J207" s="60"/>
      <c r="K207" s="60"/>
      <c r="L207" s="65"/>
      <c r="M207" s="45"/>
      <c r="N207" s="60"/>
      <c r="O207" s="76"/>
      <c r="P207" s="60"/>
      <c r="Q207" s="60"/>
      <c r="R207" s="26"/>
      <c r="S207" s="26"/>
    </row>
    <row r="208" spans="1:19" x14ac:dyDescent="0.2">
      <c r="A208" s="21" t="e">
        <f>SUM(H208+I208+J208+K208+L208+M208+N208+O208+P208+Q208+R208+S208)/B208</f>
        <v>#DIV/0!</v>
      </c>
      <c r="B208" s="22">
        <f>COUNT(H208:S208)</f>
        <v>0</v>
      </c>
      <c r="C208" s="38"/>
      <c r="D208" s="23" t="s">
        <v>26</v>
      </c>
      <c r="E208" s="22">
        <v>32</v>
      </c>
      <c r="F208" s="22" t="s">
        <v>13</v>
      </c>
      <c r="G208" s="30"/>
      <c r="H208" s="46"/>
      <c r="I208" s="46"/>
      <c r="J208" s="60"/>
      <c r="K208" s="60"/>
      <c r="L208" s="65"/>
      <c r="M208" s="45"/>
      <c r="N208" s="60"/>
      <c r="O208" s="76"/>
      <c r="P208" s="60"/>
      <c r="Q208" s="60"/>
      <c r="R208" s="26"/>
      <c r="S208" s="26"/>
    </row>
    <row r="209" spans="1:19" x14ac:dyDescent="0.2">
      <c r="A209" s="21" t="e">
        <f>SUM(H209+I209+J209+K209+L209+M209+N209+O209+P209+Q209+R209+S209)/B209</f>
        <v>#DIV/0!</v>
      </c>
      <c r="B209" s="22">
        <f>COUNT(H209:S209)</f>
        <v>0</v>
      </c>
      <c r="C209" s="44"/>
      <c r="D209" s="23" t="s">
        <v>26</v>
      </c>
      <c r="E209" s="22">
        <v>32</v>
      </c>
      <c r="F209" s="22" t="s">
        <v>13</v>
      </c>
      <c r="G209" s="30"/>
      <c r="H209" s="46"/>
      <c r="I209" s="46"/>
      <c r="J209" s="60"/>
      <c r="K209" s="60"/>
      <c r="L209" s="65"/>
      <c r="M209" s="45"/>
      <c r="N209" s="60"/>
      <c r="O209" s="76"/>
      <c r="P209" s="60"/>
      <c r="Q209" s="60"/>
      <c r="R209" s="26"/>
      <c r="S209" s="26"/>
    </row>
    <row r="210" spans="1:19" x14ac:dyDescent="0.2">
      <c r="A210" s="21"/>
      <c r="B210" s="22"/>
      <c r="C210" s="30"/>
      <c r="D210" s="24"/>
      <c r="E210" s="22"/>
      <c r="F210" s="22"/>
      <c r="G210" s="30"/>
      <c r="H210" s="46"/>
      <c r="I210" s="46"/>
      <c r="J210" s="60"/>
      <c r="K210" s="60"/>
      <c r="L210" s="65"/>
      <c r="M210" s="45"/>
      <c r="N210" s="60"/>
      <c r="O210" s="76"/>
      <c r="P210" s="60"/>
      <c r="Q210" s="60"/>
      <c r="R210" s="26"/>
      <c r="S210" s="26"/>
    </row>
    <row r="211" spans="1:19" x14ac:dyDescent="0.2">
      <c r="A211" s="21" t="e">
        <f>SUM(H211+I211+J211+K211+L211+M211+N211+O211+P211+Q211+R211+S211)/B211</f>
        <v>#DIV/0!</v>
      </c>
      <c r="B211" s="22">
        <f>COUNT(H211:S211)</f>
        <v>0</v>
      </c>
      <c r="C211" s="23"/>
      <c r="D211" s="23" t="s">
        <v>27</v>
      </c>
      <c r="E211" s="22">
        <v>32</v>
      </c>
      <c r="F211" s="22" t="s">
        <v>13</v>
      </c>
      <c r="G211" s="30"/>
      <c r="H211" s="46"/>
      <c r="I211" s="46"/>
      <c r="J211" s="60"/>
      <c r="K211" s="60"/>
      <c r="L211" s="65"/>
      <c r="M211" s="45"/>
      <c r="N211" s="60"/>
      <c r="O211" s="76"/>
      <c r="P211" s="60"/>
      <c r="Q211" s="60"/>
      <c r="R211" s="26"/>
      <c r="S211" s="26"/>
    </row>
    <row r="212" spans="1:19" x14ac:dyDescent="0.2">
      <c r="A212" s="21" t="e">
        <f>SUM(H212+I212+J212+K212+L212+M212+N212+O212+P212+Q212+R212+S212)/B212</f>
        <v>#DIV/0!</v>
      </c>
      <c r="B212" s="22">
        <f>COUNT(H212:S212)</f>
        <v>0</v>
      </c>
      <c r="C212" s="38"/>
      <c r="D212" s="23" t="s">
        <v>27</v>
      </c>
      <c r="E212" s="22">
        <v>32</v>
      </c>
      <c r="F212" s="22" t="s">
        <v>13</v>
      </c>
      <c r="G212" s="30"/>
      <c r="H212" s="46"/>
      <c r="I212" s="46"/>
      <c r="J212" s="60"/>
      <c r="K212" s="60"/>
      <c r="L212" s="65"/>
      <c r="M212" s="45"/>
      <c r="N212" s="60"/>
      <c r="O212" s="76"/>
      <c r="P212" s="60"/>
      <c r="Q212" s="60"/>
      <c r="R212" s="26"/>
      <c r="S212" s="26"/>
    </row>
    <row r="213" spans="1:19" x14ac:dyDescent="0.2">
      <c r="A213" s="21" t="e">
        <f>SUM(H213+I213+J213+K213+L213+M213+N213+O213+P213+Q213+R213+S213)/B213</f>
        <v>#DIV/0!</v>
      </c>
      <c r="B213" s="22">
        <f>COUNT(H213:S213)</f>
        <v>0</v>
      </c>
      <c r="C213" s="38"/>
      <c r="D213" s="23" t="s">
        <v>27</v>
      </c>
      <c r="E213" s="22">
        <v>32</v>
      </c>
      <c r="F213" s="22" t="s">
        <v>13</v>
      </c>
      <c r="G213" s="30"/>
      <c r="H213" s="46"/>
      <c r="I213" s="46"/>
      <c r="J213" s="60"/>
      <c r="K213" s="60"/>
      <c r="L213" s="65"/>
      <c r="M213" s="45"/>
      <c r="N213" s="60"/>
      <c r="O213" s="76"/>
      <c r="P213" s="60"/>
      <c r="Q213" s="60"/>
      <c r="R213" s="26"/>
      <c r="S213" s="26"/>
    </row>
    <row r="214" spans="1:19" x14ac:dyDescent="0.2">
      <c r="A214" s="21" t="e">
        <f>SUM(H214+I214+J214+K214+L214+M214+N214+O214+P214+Q214+R214+S214)/B214</f>
        <v>#DIV/0!</v>
      </c>
      <c r="B214" s="22">
        <f>COUNT(H214:S214)</f>
        <v>0</v>
      </c>
      <c r="C214" s="38"/>
      <c r="D214" s="23" t="s">
        <v>27</v>
      </c>
      <c r="E214" s="22">
        <v>32</v>
      </c>
      <c r="F214" s="22" t="s">
        <v>13</v>
      </c>
      <c r="G214" s="35"/>
      <c r="H214" s="46"/>
      <c r="I214" s="46"/>
      <c r="J214" s="60"/>
      <c r="K214" s="60"/>
      <c r="L214" s="65"/>
      <c r="M214" s="45"/>
      <c r="N214" s="60"/>
      <c r="O214" s="76"/>
      <c r="P214" s="60"/>
      <c r="Q214" s="60"/>
      <c r="R214" s="26"/>
      <c r="S214" s="26"/>
    </row>
    <row r="215" spans="1:19" x14ac:dyDescent="0.2">
      <c r="A215" s="21" t="e">
        <f>SUM(H215+I215+J215+K215+L215+M215+N215+O215+P215+Q215+R215+S215)/B215</f>
        <v>#DIV/0!</v>
      </c>
      <c r="B215" s="22">
        <f>COUNT(H215:S215)</f>
        <v>0</v>
      </c>
      <c r="C215" s="38"/>
      <c r="D215" s="23" t="s">
        <v>27</v>
      </c>
      <c r="E215" s="22">
        <v>32</v>
      </c>
      <c r="F215" s="22" t="s">
        <v>13</v>
      </c>
      <c r="G215" s="35"/>
      <c r="H215" s="46"/>
      <c r="I215" s="46"/>
      <c r="J215" s="60"/>
      <c r="K215" s="60"/>
      <c r="L215" s="65"/>
      <c r="M215" s="45"/>
      <c r="N215" s="60"/>
      <c r="O215" s="76"/>
      <c r="P215" s="60"/>
      <c r="Q215" s="60"/>
      <c r="R215" s="26"/>
      <c r="S215" s="26"/>
    </row>
    <row r="216" spans="1:19" x14ac:dyDescent="0.2">
      <c r="A216" s="21"/>
      <c r="B216" s="22"/>
      <c r="C216" s="38"/>
      <c r="D216" s="23"/>
      <c r="E216" s="22"/>
      <c r="F216" s="22"/>
      <c r="G216" s="35"/>
      <c r="H216" s="46"/>
      <c r="I216" s="46"/>
      <c r="J216" s="60"/>
      <c r="K216" s="60"/>
      <c r="L216" s="65"/>
      <c r="M216" s="45"/>
      <c r="N216" s="60"/>
      <c r="O216" s="76"/>
      <c r="P216" s="60"/>
      <c r="Q216" s="60"/>
      <c r="R216" s="26"/>
      <c r="S216" s="26"/>
    </row>
    <row r="217" spans="1:19" x14ac:dyDescent="0.2">
      <c r="A217" s="21">
        <f>SUM(H217+I217+J217+K217+L217+M217+N217+O217+P217+Q217+R217+S217)/B217</f>
        <v>115.66666666666667</v>
      </c>
      <c r="B217" s="22">
        <f>COUNT(H217:S217)</f>
        <v>3</v>
      </c>
      <c r="C217" s="23" t="s">
        <v>142</v>
      </c>
      <c r="D217" s="23" t="s">
        <v>5</v>
      </c>
      <c r="E217" s="22">
        <v>32</v>
      </c>
      <c r="F217" s="22" t="s">
        <v>13</v>
      </c>
      <c r="G217" s="35"/>
      <c r="H217" s="46"/>
      <c r="I217" s="46"/>
      <c r="J217" s="60"/>
      <c r="K217" s="60"/>
      <c r="L217" s="65">
        <v>117</v>
      </c>
      <c r="M217" s="45"/>
      <c r="N217" s="60">
        <v>117</v>
      </c>
      <c r="O217" s="76">
        <v>113</v>
      </c>
      <c r="P217" s="60"/>
      <c r="Q217" s="60"/>
      <c r="R217" s="26"/>
      <c r="S217" s="26"/>
    </row>
    <row r="218" spans="1:19" x14ac:dyDescent="0.2">
      <c r="A218" s="21">
        <f>SUM(H218+I218+J218+K218+L218+M218+N218+O218+P218+Q218+R218+S218)/B218</f>
        <v>120</v>
      </c>
      <c r="B218" s="22">
        <f>COUNT(H218:S218)</f>
        <v>3</v>
      </c>
      <c r="C218" s="23" t="s">
        <v>143</v>
      </c>
      <c r="D218" s="23" t="s">
        <v>5</v>
      </c>
      <c r="E218" s="22">
        <v>32</v>
      </c>
      <c r="F218" s="22" t="s">
        <v>13</v>
      </c>
      <c r="G218" s="30"/>
      <c r="H218" s="46"/>
      <c r="I218" s="46"/>
      <c r="J218" s="60"/>
      <c r="K218" s="60"/>
      <c r="L218" s="65">
        <v>121</v>
      </c>
      <c r="M218" s="45"/>
      <c r="N218" s="60">
        <v>122</v>
      </c>
      <c r="O218" s="76">
        <v>117</v>
      </c>
      <c r="P218" s="60"/>
      <c r="Q218" s="60"/>
      <c r="R218" s="26"/>
      <c r="S218" s="26"/>
    </row>
    <row r="219" spans="1:19" x14ac:dyDescent="0.2">
      <c r="A219" s="21" t="e">
        <f>SUM(H219+I219+J219+K219+L219+M219+N219+O219+P219+Q219+R219+S219)/B219</f>
        <v>#DIV/0!</v>
      </c>
      <c r="B219" s="22">
        <f>COUNT(H219:S219)</f>
        <v>0</v>
      </c>
      <c r="C219" s="38"/>
      <c r="D219" s="23" t="s">
        <v>5</v>
      </c>
      <c r="E219" s="22">
        <v>32</v>
      </c>
      <c r="F219" s="22" t="s">
        <v>13</v>
      </c>
      <c r="G219" s="30"/>
      <c r="H219" s="46"/>
      <c r="I219" s="46"/>
      <c r="J219" s="60"/>
      <c r="K219" s="60"/>
      <c r="L219" s="65"/>
      <c r="M219" s="45"/>
      <c r="N219" s="60"/>
      <c r="O219" s="76"/>
      <c r="P219" s="60"/>
      <c r="Q219" s="60"/>
      <c r="R219" s="26"/>
      <c r="S219" s="26"/>
    </row>
    <row r="220" spans="1:19" x14ac:dyDescent="0.2">
      <c r="A220" s="21" t="e">
        <f>SUM(H220+I220+J220+K220+L220+M220+N220+O220+P220+Q220+R220+S220)/B220</f>
        <v>#DIV/0!</v>
      </c>
      <c r="B220" s="22">
        <f>COUNT(H220:S220)</f>
        <v>0</v>
      </c>
      <c r="C220" s="23"/>
      <c r="D220" s="23" t="s">
        <v>5</v>
      </c>
      <c r="E220" s="22">
        <v>32</v>
      </c>
      <c r="F220" s="22" t="s">
        <v>13</v>
      </c>
      <c r="G220" s="35"/>
      <c r="H220" s="46"/>
      <c r="I220" s="46"/>
      <c r="J220" s="60"/>
      <c r="K220" s="60"/>
      <c r="L220" s="65"/>
      <c r="M220" s="45"/>
      <c r="N220" s="60"/>
      <c r="O220" s="76"/>
      <c r="P220" s="60"/>
      <c r="Q220" s="60"/>
      <c r="R220" s="26"/>
      <c r="S220" s="26"/>
    </row>
    <row r="221" spans="1:19" x14ac:dyDescent="0.2">
      <c r="A221" s="21" t="e">
        <f>SUM(H221+I221+J221+K221+L221+M221+N221+O221+P221+Q221+R221+S221)/B221</f>
        <v>#DIV/0!</v>
      </c>
      <c r="B221" s="22">
        <f>COUNT(H221:S221)</f>
        <v>0</v>
      </c>
      <c r="C221" s="23"/>
      <c r="D221" s="23" t="s">
        <v>5</v>
      </c>
      <c r="E221" s="22">
        <v>32</v>
      </c>
      <c r="F221" s="22" t="s">
        <v>13</v>
      </c>
      <c r="G221" s="30"/>
      <c r="H221" s="46"/>
      <c r="I221" s="46"/>
      <c r="J221" s="60"/>
      <c r="K221" s="60"/>
      <c r="L221" s="65"/>
      <c r="M221" s="45"/>
      <c r="N221" s="60"/>
      <c r="O221" s="76"/>
      <c r="P221" s="60"/>
      <c r="Q221" s="60"/>
      <c r="R221" s="26"/>
      <c r="S221" s="26"/>
    </row>
    <row r="222" spans="1:19" x14ac:dyDescent="0.2">
      <c r="A222" s="21"/>
      <c r="B222" s="22"/>
      <c r="C222" s="38"/>
      <c r="D222" s="23"/>
      <c r="E222" s="22"/>
      <c r="F222" s="22"/>
      <c r="G222" s="30"/>
      <c r="H222" s="46"/>
      <c r="I222" s="46"/>
      <c r="J222" s="60"/>
      <c r="K222" s="60"/>
      <c r="L222" s="65"/>
      <c r="M222" s="45"/>
      <c r="N222" s="60"/>
      <c r="O222" s="77"/>
      <c r="P222" s="60"/>
      <c r="Q222" s="60"/>
      <c r="R222" s="26"/>
      <c r="S222" s="26"/>
    </row>
    <row r="223" spans="1:19" x14ac:dyDescent="0.2">
      <c r="A223" s="21">
        <f>SUM(H223+I223+J223+K223+L223+M223+N223+O223+P223+Q223+R223+S223)/B223</f>
        <v>125</v>
      </c>
      <c r="B223" s="22">
        <f>COUNT(H223:S223)</f>
        <v>1</v>
      </c>
      <c r="C223" s="38" t="s">
        <v>134</v>
      </c>
      <c r="D223" s="23" t="s">
        <v>58</v>
      </c>
      <c r="E223" s="22">
        <v>32</v>
      </c>
      <c r="F223" s="22" t="s">
        <v>13</v>
      </c>
      <c r="G223" s="30"/>
      <c r="H223" s="46"/>
      <c r="I223" s="46"/>
      <c r="J223" s="60"/>
      <c r="K223" s="60">
        <v>125</v>
      </c>
      <c r="L223" s="65"/>
      <c r="M223" s="45"/>
      <c r="N223" s="60"/>
      <c r="O223" s="77"/>
      <c r="P223" s="60"/>
      <c r="Q223" s="60"/>
      <c r="R223" s="26"/>
      <c r="S223" s="26"/>
    </row>
    <row r="224" spans="1:19" x14ac:dyDescent="0.2">
      <c r="A224" s="21" t="e">
        <f>SUM(H224+I224+J224+K224+L224+M224+N224+O224+P224+Q224+R224+S224)/B224</f>
        <v>#DIV/0!</v>
      </c>
      <c r="B224" s="22">
        <f>COUNT(H224:S224)</f>
        <v>0</v>
      </c>
      <c r="C224" s="38"/>
      <c r="D224" s="23" t="s">
        <v>58</v>
      </c>
      <c r="E224" s="22">
        <v>32</v>
      </c>
      <c r="F224" s="22" t="s">
        <v>13</v>
      </c>
      <c r="G224" s="30"/>
      <c r="H224" s="46"/>
      <c r="I224" s="46"/>
      <c r="J224" s="60"/>
      <c r="K224" s="60"/>
      <c r="L224" s="65"/>
      <c r="M224" s="45"/>
      <c r="N224" s="60"/>
      <c r="O224" s="77"/>
      <c r="P224" s="60"/>
      <c r="Q224" s="60"/>
      <c r="R224" s="26"/>
      <c r="S224" s="26"/>
    </row>
    <row r="225" spans="1:19" x14ac:dyDescent="0.2">
      <c r="A225" s="21" t="e">
        <f>SUM(H225+I225+J225+K225+L225+M225+N225+O225+P225+Q225+R225+S225)/B225</f>
        <v>#DIV/0!</v>
      </c>
      <c r="B225" s="22">
        <f>COUNT(H225:S225)</f>
        <v>0</v>
      </c>
      <c r="C225" s="23"/>
      <c r="D225" s="23" t="s">
        <v>58</v>
      </c>
      <c r="E225" s="22">
        <v>32</v>
      </c>
      <c r="F225" s="22" t="s">
        <v>13</v>
      </c>
      <c r="G225" s="30"/>
      <c r="H225" s="46"/>
      <c r="I225" s="46"/>
      <c r="J225" s="60"/>
      <c r="K225" s="60"/>
      <c r="L225" s="65"/>
      <c r="M225" s="45"/>
      <c r="N225" s="60"/>
      <c r="O225" s="77"/>
      <c r="P225" s="60"/>
      <c r="Q225" s="60"/>
      <c r="R225" s="26"/>
      <c r="S225" s="26"/>
    </row>
    <row r="226" spans="1:19" x14ac:dyDescent="0.2">
      <c r="A226" s="21" t="e">
        <f>SUM(H226+I226+J226+K226+L226+M226+N226+O226+P226+Q226+R226+S226)/B226</f>
        <v>#DIV/0!</v>
      </c>
      <c r="B226" s="22">
        <f>COUNT(H226:S226)</f>
        <v>0</v>
      </c>
      <c r="C226" s="23"/>
      <c r="D226" s="23" t="s">
        <v>58</v>
      </c>
      <c r="E226" s="22">
        <v>32</v>
      </c>
      <c r="F226" s="22" t="s">
        <v>13</v>
      </c>
      <c r="G226" s="30"/>
      <c r="H226" s="46"/>
      <c r="I226" s="46"/>
      <c r="J226" s="60"/>
      <c r="K226" s="60"/>
      <c r="L226" s="65"/>
      <c r="M226" s="45"/>
      <c r="N226" s="60"/>
      <c r="O226" s="77"/>
      <c r="P226" s="60"/>
      <c r="Q226" s="60"/>
      <c r="R226" s="26"/>
      <c r="S226" s="26"/>
    </row>
    <row r="227" spans="1:19" x14ac:dyDescent="0.2">
      <c r="A227" s="21" t="e">
        <f>SUM(H227+I227+J227+K227+L227+M227+N227+O227+P227+Q227+R227+S227)/B227</f>
        <v>#DIV/0!</v>
      </c>
      <c r="B227" s="22">
        <f>COUNT(H227:S227)</f>
        <v>0</v>
      </c>
      <c r="C227" s="23"/>
      <c r="D227" s="23" t="s">
        <v>58</v>
      </c>
      <c r="E227" s="22">
        <v>32</v>
      </c>
      <c r="F227" s="22" t="s">
        <v>13</v>
      </c>
      <c r="G227" s="30"/>
      <c r="H227" s="46"/>
      <c r="I227" s="46"/>
      <c r="J227" s="60"/>
      <c r="K227" s="60"/>
      <c r="L227" s="65"/>
      <c r="M227" s="45"/>
      <c r="N227" s="60"/>
      <c r="O227" s="77"/>
      <c r="P227" s="60"/>
      <c r="Q227" s="60"/>
      <c r="R227" s="26"/>
      <c r="S227" s="26"/>
    </row>
    <row r="228" spans="1:19" x14ac:dyDescent="0.2">
      <c r="A228" s="21"/>
      <c r="B228" s="22"/>
      <c r="C228" s="23"/>
      <c r="D228" s="23"/>
      <c r="E228" s="22"/>
      <c r="F228" s="22"/>
      <c r="G228" s="30"/>
      <c r="H228" s="46"/>
      <c r="I228" s="46"/>
      <c r="J228" s="60"/>
      <c r="K228" s="60"/>
      <c r="L228" s="65"/>
      <c r="M228" s="45"/>
      <c r="N228" s="60"/>
      <c r="O228" s="77"/>
      <c r="P228" s="60"/>
      <c r="Q228" s="60"/>
      <c r="R228" s="26"/>
      <c r="S228" s="26"/>
    </row>
    <row r="229" spans="1:19" x14ac:dyDescent="0.2">
      <c r="A229" s="21" t="e">
        <f>SUM(H229+I229+J229+K229+L229+M229+N229+O229+P229+Q229+R229+S229)/B229</f>
        <v>#DIV/0!</v>
      </c>
      <c r="B229" s="22">
        <f>COUNT(H229:S229)</f>
        <v>0</v>
      </c>
      <c r="C229" s="23"/>
      <c r="D229" s="23" t="s">
        <v>34</v>
      </c>
      <c r="E229" s="22">
        <v>32</v>
      </c>
      <c r="F229" s="22" t="s">
        <v>13</v>
      </c>
      <c r="G229" s="30"/>
      <c r="H229" s="46"/>
      <c r="I229" s="46"/>
      <c r="J229" s="60"/>
      <c r="K229" s="60"/>
      <c r="L229" s="65"/>
      <c r="M229" s="45"/>
      <c r="N229" s="60"/>
      <c r="O229" s="77"/>
      <c r="P229" s="60"/>
      <c r="Q229" s="60"/>
      <c r="R229" s="26"/>
      <c r="S229" s="26"/>
    </row>
    <row r="230" spans="1:19" x14ac:dyDescent="0.2">
      <c r="A230" s="21" t="e">
        <f>SUM(H230+I230+J230+K230+L230+M230+N230+O230+P230+Q230+R230+S230)/B230</f>
        <v>#DIV/0!</v>
      </c>
      <c r="B230" s="22">
        <f>COUNT(H230:S230)</f>
        <v>0</v>
      </c>
      <c r="C230" s="23"/>
      <c r="D230" s="23" t="s">
        <v>34</v>
      </c>
      <c r="E230" s="22">
        <v>32</v>
      </c>
      <c r="F230" s="22" t="s">
        <v>13</v>
      </c>
      <c r="G230" s="30"/>
      <c r="H230" s="46"/>
      <c r="I230" s="46"/>
      <c r="J230" s="60"/>
      <c r="K230" s="60"/>
      <c r="L230" s="65"/>
      <c r="M230" s="45"/>
      <c r="N230" s="60"/>
      <c r="O230" s="77"/>
      <c r="P230" s="60"/>
      <c r="Q230" s="60"/>
      <c r="R230" s="26"/>
      <c r="S230" s="26"/>
    </row>
    <row r="231" spans="1:19" x14ac:dyDescent="0.2">
      <c r="A231" s="21" t="e">
        <f>SUM(H231+I231+J231+K231+L231+M231+N231+O231+P231+Q231+R231+S231)/B231</f>
        <v>#DIV/0!</v>
      </c>
      <c r="B231" s="22">
        <f>COUNT(H231:S231)</f>
        <v>0</v>
      </c>
      <c r="C231" s="23"/>
      <c r="D231" s="23" t="s">
        <v>34</v>
      </c>
      <c r="E231" s="22">
        <v>32</v>
      </c>
      <c r="F231" s="22" t="s">
        <v>13</v>
      </c>
      <c r="G231" s="30"/>
      <c r="H231" s="46"/>
      <c r="I231" s="46"/>
      <c r="J231" s="60"/>
      <c r="K231" s="60"/>
      <c r="L231" s="65"/>
      <c r="M231" s="45"/>
      <c r="N231" s="60"/>
      <c r="O231" s="77"/>
      <c r="P231" s="60"/>
      <c r="Q231" s="60"/>
      <c r="R231" s="26"/>
      <c r="S231" s="26"/>
    </row>
    <row r="232" spans="1:19" x14ac:dyDescent="0.2">
      <c r="A232" s="21" t="e">
        <f>SUM(H232+I232+J232+K232+L232+M232+N232+O232+P232+Q232+R232+S232)/B232</f>
        <v>#DIV/0!</v>
      </c>
      <c r="B232" s="22">
        <f>COUNT(H232:S232)</f>
        <v>0</v>
      </c>
      <c r="C232" s="28"/>
      <c r="D232" s="23" t="s">
        <v>34</v>
      </c>
      <c r="E232" s="22">
        <v>32</v>
      </c>
      <c r="F232" s="22" t="s">
        <v>13</v>
      </c>
      <c r="G232" s="30"/>
      <c r="H232" s="46"/>
      <c r="I232" s="46"/>
      <c r="J232" s="60"/>
      <c r="K232" s="60"/>
      <c r="L232" s="65"/>
      <c r="M232" s="45"/>
      <c r="N232" s="60"/>
      <c r="O232" s="77"/>
      <c r="P232" s="60"/>
      <c r="Q232" s="60"/>
      <c r="R232" s="26"/>
      <c r="S232" s="26"/>
    </row>
    <row r="233" spans="1:19" x14ac:dyDescent="0.2">
      <c r="A233" s="21" t="e">
        <f>SUM(H233+I233+J233+K233+L233+M233+N233+O233+P233+Q233+R233+S233)/B233</f>
        <v>#DIV/0!</v>
      </c>
      <c r="B233" s="22">
        <f>COUNT(H233:S233)</f>
        <v>0</v>
      </c>
      <c r="C233" s="23"/>
      <c r="D233" s="23" t="s">
        <v>34</v>
      </c>
      <c r="E233" s="22">
        <v>32</v>
      </c>
      <c r="F233" s="22" t="s">
        <v>13</v>
      </c>
      <c r="G233" s="30"/>
      <c r="H233" s="46"/>
      <c r="I233" s="46"/>
      <c r="J233" s="60"/>
      <c r="K233" s="60"/>
      <c r="L233" s="65"/>
      <c r="M233" s="45"/>
      <c r="N233" s="60"/>
      <c r="O233" s="77"/>
      <c r="P233" s="60"/>
      <c r="Q233" s="60"/>
      <c r="R233" s="26"/>
      <c r="S233" s="26"/>
    </row>
    <row r="234" spans="1:19" x14ac:dyDescent="0.2">
      <c r="A234" s="21"/>
      <c r="B234" s="22"/>
      <c r="C234" s="23"/>
      <c r="D234" s="23"/>
      <c r="E234" s="22"/>
      <c r="F234" s="22"/>
      <c r="G234" s="30"/>
      <c r="H234" s="46"/>
      <c r="I234" s="46"/>
      <c r="J234" s="60"/>
      <c r="K234" s="60"/>
      <c r="L234" s="65"/>
      <c r="M234" s="45"/>
      <c r="N234" s="60"/>
      <c r="O234" s="77"/>
      <c r="P234" s="60"/>
      <c r="Q234" s="60"/>
      <c r="R234" s="26"/>
      <c r="S234" s="26"/>
    </row>
    <row r="235" spans="1:19" x14ac:dyDescent="0.2">
      <c r="A235" s="21" t="e">
        <f>SUM(H235+I235+J235+K235+L235+M235+N235+O235+P235+Q235+R235+S235)/B235</f>
        <v>#DIV/0!</v>
      </c>
      <c r="B235" s="22">
        <f>COUNT(H235:S235)</f>
        <v>0</v>
      </c>
      <c r="C235" s="23"/>
      <c r="D235" s="23" t="s">
        <v>59</v>
      </c>
      <c r="E235" s="22">
        <v>32</v>
      </c>
      <c r="F235" s="22" t="s">
        <v>13</v>
      </c>
      <c r="G235" s="30"/>
      <c r="H235" s="46"/>
      <c r="I235" s="46"/>
      <c r="J235" s="60"/>
      <c r="K235" s="60"/>
      <c r="L235" s="65"/>
      <c r="M235" s="45"/>
      <c r="N235" s="60"/>
      <c r="O235" s="77"/>
      <c r="P235" s="60"/>
      <c r="Q235" s="60"/>
      <c r="R235" s="26"/>
      <c r="S235" s="26"/>
    </row>
    <row r="236" spans="1:19" x14ac:dyDescent="0.2">
      <c r="A236" s="21" t="e">
        <f>SUM(H236+I236+J236+K236+L236+M236+N236+O236+P236+Q236+R236+S236)/B236</f>
        <v>#DIV/0!</v>
      </c>
      <c r="B236" s="22">
        <f>COUNT(H236:S236)</f>
        <v>0</v>
      </c>
      <c r="C236" s="23"/>
      <c r="D236" s="23" t="s">
        <v>59</v>
      </c>
      <c r="E236" s="22">
        <v>32</v>
      </c>
      <c r="F236" s="22" t="s">
        <v>13</v>
      </c>
      <c r="G236" s="30"/>
      <c r="H236" s="46"/>
      <c r="I236" s="46"/>
      <c r="J236" s="60"/>
      <c r="K236" s="60"/>
      <c r="L236" s="65"/>
      <c r="M236" s="45"/>
      <c r="N236" s="60"/>
      <c r="O236" s="77"/>
      <c r="P236" s="60"/>
      <c r="Q236" s="60"/>
      <c r="R236" s="26"/>
      <c r="S236" s="26"/>
    </row>
    <row r="237" spans="1:19" x14ac:dyDescent="0.2">
      <c r="A237" s="21" t="e">
        <f>SUM(H237+I237+J237+K237+L237+M237+N237+O237+P237+Q237+R237+S237)/B237</f>
        <v>#DIV/0!</v>
      </c>
      <c r="B237" s="22">
        <f>COUNT(H237:S237)</f>
        <v>0</v>
      </c>
      <c r="C237" s="23"/>
      <c r="D237" s="23" t="s">
        <v>59</v>
      </c>
      <c r="E237" s="22">
        <v>32</v>
      </c>
      <c r="F237" s="22" t="s">
        <v>13</v>
      </c>
      <c r="G237" s="30"/>
      <c r="H237" s="46"/>
      <c r="I237" s="46"/>
      <c r="J237" s="60"/>
      <c r="K237" s="60"/>
      <c r="L237" s="65"/>
      <c r="M237" s="45"/>
      <c r="N237" s="60"/>
      <c r="O237" s="77"/>
      <c r="P237" s="60"/>
      <c r="Q237" s="60"/>
      <c r="R237" s="26"/>
      <c r="S237" s="26"/>
    </row>
    <row r="238" spans="1:19" x14ac:dyDescent="0.2">
      <c r="A238" s="21" t="e">
        <f>SUM(H238+I238+J238+K238+L238+M238+N238+O238+P238+Q238+R238+S238)/B238</f>
        <v>#DIV/0!</v>
      </c>
      <c r="B238" s="22">
        <f>COUNT(H238:S238)</f>
        <v>0</v>
      </c>
      <c r="C238" s="23"/>
      <c r="D238" s="23" t="s">
        <v>59</v>
      </c>
      <c r="E238" s="22">
        <v>32</v>
      </c>
      <c r="F238" s="22" t="s">
        <v>13</v>
      </c>
      <c r="G238" s="30"/>
      <c r="H238" s="46"/>
      <c r="I238" s="46"/>
      <c r="J238" s="60"/>
      <c r="K238" s="60"/>
      <c r="L238" s="65"/>
      <c r="M238" s="45"/>
      <c r="N238" s="60"/>
      <c r="O238" s="77"/>
      <c r="P238" s="60"/>
      <c r="Q238" s="60"/>
      <c r="R238" s="26"/>
      <c r="S238" s="26"/>
    </row>
    <row r="239" spans="1:19" x14ac:dyDescent="0.2">
      <c r="A239" s="21" t="e">
        <f>SUM(H239+I239+J239+K239+L239+M239+N239+O239+P239+Q239+R239+S239)/B239</f>
        <v>#DIV/0!</v>
      </c>
      <c r="B239" s="22">
        <f>COUNT(H239:S239)</f>
        <v>0</v>
      </c>
      <c r="C239" s="23"/>
      <c r="D239" s="23" t="s">
        <v>59</v>
      </c>
      <c r="E239" s="22">
        <v>32</v>
      </c>
      <c r="F239" s="22" t="s">
        <v>13</v>
      </c>
      <c r="G239" s="30"/>
      <c r="H239" s="46"/>
      <c r="I239" s="46"/>
      <c r="J239" s="60"/>
      <c r="K239" s="60"/>
      <c r="L239" s="65"/>
      <c r="M239" s="45"/>
      <c r="N239" s="60"/>
      <c r="O239" s="77"/>
      <c r="P239" s="60"/>
      <c r="Q239" s="60"/>
      <c r="R239" s="26"/>
      <c r="S239" s="26"/>
    </row>
    <row r="240" spans="1:19" x14ac:dyDescent="0.2">
      <c r="A240" s="21"/>
      <c r="B240" s="22"/>
      <c r="C240" s="23"/>
      <c r="D240" s="23"/>
      <c r="E240" s="22"/>
      <c r="F240" s="22"/>
      <c r="G240" s="30"/>
      <c r="H240" s="46"/>
      <c r="I240" s="46"/>
      <c r="J240" s="60"/>
      <c r="K240" s="60"/>
      <c r="L240" s="65"/>
      <c r="M240" s="45"/>
      <c r="N240" s="60"/>
      <c r="O240" s="77"/>
      <c r="P240" s="60"/>
      <c r="Q240" s="60"/>
      <c r="R240" s="26"/>
      <c r="S240" s="26"/>
    </row>
    <row r="241" spans="1:19" x14ac:dyDescent="0.2">
      <c r="A241" s="21">
        <f>SUM(H241+I241+J241+K241+L241+M241+N241+O241+P241+Q241+R241+S241)/B241</f>
        <v>124.5</v>
      </c>
      <c r="B241" s="22">
        <f>COUNT(H241:S241)</f>
        <v>2</v>
      </c>
      <c r="C241" s="23" t="s">
        <v>91</v>
      </c>
      <c r="D241" s="23" t="s">
        <v>60</v>
      </c>
      <c r="E241" s="22">
        <v>32</v>
      </c>
      <c r="F241" s="22" t="s">
        <v>13</v>
      </c>
      <c r="G241" s="30"/>
      <c r="H241" s="46"/>
      <c r="I241" s="46">
        <v>119</v>
      </c>
      <c r="J241" s="60"/>
      <c r="K241" s="60"/>
      <c r="L241" s="65">
        <v>130</v>
      </c>
      <c r="M241" s="45"/>
      <c r="N241" s="60"/>
      <c r="O241" s="77"/>
      <c r="P241" s="60"/>
      <c r="Q241" s="60"/>
      <c r="R241" s="26"/>
      <c r="S241" s="26"/>
    </row>
    <row r="242" spans="1:19" x14ac:dyDescent="0.2">
      <c r="A242" s="21">
        <f>SUM(H242+I242+J242+K242+L242+M242+N242+O242+P242+Q242+R242+S242)/B242</f>
        <v>115</v>
      </c>
      <c r="B242" s="22">
        <f>COUNT(H242:S242)</f>
        <v>1</v>
      </c>
      <c r="C242" s="23" t="s">
        <v>101</v>
      </c>
      <c r="D242" s="23" t="s">
        <v>60</v>
      </c>
      <c r="E242" s="22">
        <v>32</v>
      </c>
      <c r="F242" s="22" t="s">
        <v>13</v>
      </c>
      <c r="G242" s="30"/>
      <c r="H242" s="46"/>
      <c r="I242" s="46">
        <v>115</v>
      </c>
      <c r="J242" s="60"/>
      <c r="K242" s="60"/>
      <c r="L242" s="65"/>
      <c r="M242" s="45"/>
      <c r="N242" s="60"/>
      <c r="O242" s="77"/>
      <c r="P242" s="60"/>
      <c r="Q242" s="60"/>
      <c r="R242" s="26"/>
      <c r="S242" s="26"/>
    </row>
    <row r="243" spans="1:19" x14ac:dyDescent="0.2">
      <c r="A243" s="21">
        <f>SUM(H243+I243+J243+K243+L243+M243+N243+O243+P243+Q243+R243+S243)/B243</f>
        <v>123</v>
      </c>
      <c r="B243" s="22">
        <f>COUNT(H243:S243)</f>
        <v>1</v>
      </c>
      <c r="C243" s="23" t="s">
        <v>150</v>
      </c>
      <c r="D243" s="23" t="s">
        <v>60</v>
      </c>
      <c r="E243" s="22">
        <v>32</v>
      </c>
      <c r="F243" s="22" t="s">
        <v>13</v>
      </c>
      <c r="G243" s="30"/>
      <c r="H243" s="46"/>
      <c r="I243" s="46"/>
      <c r="J243" s="60"/>
      <c r="K243" s="60"/>
      <c r="L243" s="65">
        <v>123</v>
      </c>
      <c r="M243" s="45"/>
      <c r="N243" s="60"/>
      <c r="O243" s="77"/>
      <c r="P243" s="60"/>
      <c r="Q243" s="60"/>
      <c r="R243" s="26"/>
      <c r="S243" s="26"/>
    </row>
    <row r="244" spans="1:19" x14ac:dyDescent="0.2">
      <c r="A244" s="21" t="e">
        <f>SUM(H244+I244+J244+K244+L244+M244+N244+O244+P244+Q244+R244+S244)/B244</f>
        <v>#DIV/0!</v>
      </c>
      <c r="B244" s="22">
        <f>COUNT(H244:S244)</f>
        <v>0</v>
      </c>
      <c r="C244" s="23"/>
      <c r="D244" s="23" t="s">
        <v>60</v>
      </c>
      <c r="E244" s="22">
        <v>32</v>
      </c>
      <c r="F244" s="22" t="s">
        <v>13</v>
      </c>
      <c r="G244" s="30"/>
      <c r="H244" s="46"/>
      <c r="I244" s="46"/>
      <c r="J244" s="60"/>
      <c r="K244" s="60"/>
      <c r="L244" s="65"/>
      <c r="M244" s="45"/>
      <c r="N244" s="60"/>
      <c r="O244" s="77"/>
      <c r="P244" s="60"/>
      <c r="Q244" s="60"/>
      <c r="R244" s="26"/>
      <c r="S244" s="26"/>
    </row>
    <row r="245" spans="1:19" x14ac:dyDescent="0.2">
      <c r="A245" s="21" t="e">
        <f>SUM(H245+I245+J245+K245+L245+M245+N245+O245+P245+Q245+R245+S245)/B245</f>
        <v>#DIV/0!</v>
      </c>
      <c r="B245" s="22">
        <f>COUNT(H245:S245)</f>
        <v>0</v>
      </c>
      <c r="C245" s="44"/>
      <c r="D245" s="23" t="s">
        <v>60</v>
      </c>
      <c r="E245" s="22">
        <v>32</v>
      </c>
      <c r="F245" s="22" t="s">
        <v>13</v>
      </c>
      <c r="G245" s="30"/>
      <c r="H245" s="46"/>
      <c r="I245" s="46"/>
      <c r="J245" s="60"/>
      <c r="K245" s="60"/>
      <c r="L245" s="65"/>
      <c r="M245" s="45"/>
      <c r="N245" s="60"/>
      <c r="O245" s="77"/>
      <c r="P245" s="60"/>
      <c r="Q245" s="60"/>
      <c r="R245" s="26"/>
      <c r="S245" s="26"/>
    </row>
    <row r="246" spans="1:19" x14ac:dyDescent="0.2">
      <c r="A246" s="21"/>
      <c r="B246" s="22"/>
      <c r="C246" s="23"/>
      <c r="D246" s="23"/>
      <c r="E246" s="22"/>
      <c r="F246" s="22"/>
      <c r="G246" s="30"/>
      <c r="H246" s="46"/>
      <c r="I246" s="46"/>
      <c r="J246" s="60"/>
      <c r="K246" s="60"/>
      <c r="L246" s="65"/>
      <c r="M246" s="45"/>
      <c r="N246" s="60"/>
      <c r="O246" s="77"/>
      <c r="P246" s="60"/>
      <c r="Q246" s="60"/>
      <c r="R246" s="26"/>
      <c r="S246" s="26"/>
    </row>
    <row r="247" spans="1:19" x14ac:dyDescent="0.2">
      <c r="A247" s="21">
        <f>SUM(H247+I247+J247+K247+L247+M247+N247+O247+P247+Q247+R247+S247)/B247</f>
        <v>126</v>
      </c>
      <c r="B247" s="22">
        <f>COUNT(H247:S247)</f>
        <v>1</v>
      </c>
      <c r="C247" s="23" t="s">
        <v>168</v>
      </c>
      <c r="D247" s="23" t="s">
        <v>61</v>
      </c>
      <c r="E247" s="22">
        <v>32</v>
      </c>
      <c r="F247" s="22" t="s">
        <v>13</v>
      </c>
      <c r="G247" s="30"/>
      <c r="H247" s="46"/>
      <c r="I247" s="46"/>
      <c r="J247" s="60"/>
      <c r="K247" s="60"/>
      <c r="L247" s="65"/>
      <c r="M247" s="45"/>
      <c r="N247" s="60">
        <v>126</v>
      </c>
      <c r="O247" s="77"/>
      <c r="P247" s="60"/>
      <c r="Q247" s="60"/>
      <c r="R247" s="26"/>
      <c r="S247" s="26"/>
    </row>
    <row r="248" spans="1:19" x14ac:dyDescent="0.2">
      <c r="A248" s="21">
        <f>SUM(H248+I248+J248+K248+L248+M248+N248+O248+P248+Q248+R248+S248)/B248</f>
        <v>125</v>
      </c>
      <c r="B248" s="22">
        <f>COUNT(H248:S248)</f>
        <v>1</v>
      </c>
      <c r="C248" s="23" t="s">
        <v>198</v>
      </c>
      <c r="D248" s="23" t="s">
        <v>61</v>
      </c>
      <c r="E248" s="22">
        <v>32</v>
      </c>
      <c r="F248" s="22" t="s">
        <v>13</v>
      </c>
      <c r="G248" s="30"/>
      <c r="H248" s="46"/>
      <c r="I248" s="46"/>
      <c r="J248" s="60"/>
      <c r="K248" s="60"/>
      <c r="L248" s="65"/>
      <c r="M248" s="45"/>
      <c r="N248" s="60"/>
      <c r="O248" s="77"/>
      <c r="P248" s="60">
        <v>125</v>
      </c>
      <c r="Q248" s="60"/>
      <c r="R248" s="26"/>
      <c r="S248" s="26"/>
    </row>
    <row r="249" spans="1:19" x14ac:dyDescent="0.2">
      <c r="A249" s="21">
        <f>SUM(H249+I249+J249+K249+L249+M249+N249+O249+P249+Q249+R249+S249)/B249</f>
        <v>124.5</v>
      </c>
      <c r="B249" s="22">
        <f>COUNT(H249:S249)</f>
        <v>2</v>
      </c>
      <c r="C249" s="23" t="s">
        <v>199</v>
      </c>
      <c r="D249" s="23" t="s">
        <v>61</v>
      </c>
      <c r="E249" s="22">
        <v>32</v>
      </c>
      <c r="F249" s="22" t="s">
        <v>13</v>
      </c>
      <c r="G249" s="30"/>
      <c r="H249" s="46"/>
      <c r="I249" s="46"/>
      <c r="J249" s="60"/>
      <c r="K249" s="60"/>
      <c r="L249" s="65"/>
      <c r="M249" s="45"/>
      <c r="N249" s="60"/>
      <c r="O249" s="77"/>
      <c r="P249" s="60">
        <v>126</v>
      </c>
      <c r="Q249" s="60">
        <v>123</v>
      </c>
      <c r="R249" s="26"/>
      <c r="S249" s="26"/>
    </row>
    <row r="250" spans="1:19" x14ac:dyDescent="0.2">
      <c r="A250" s="21" t="e">
        <f>SUM(H250+I250+J250+K250+L250+M250+N250+O250+P250+Q250+R250+S250)/B250</f>
        <v>#DIV/0!</v>
      </c>
      <c r="B250" s="22">
        <f>COUNT(H250:S250)</f>
        <v>0</v>
      </c>
      <c r="C250" s="23"/>
      <c r="D250" s="23" t="s">
        <v>61</v>
      </c>
      <c r="E250" s="22">
        <v>32</v>
      </c>
      <c r="F250" s="22" t="s">
        <v>13</v>
      </c>
      <c r="G250" s="30"/>
      <c r="H250" s="46"/>
      <c r="I250" s="46"/>
      <c r="J250" s="60"/>
      <c r="K250" s="60"/>
      <c r="L250" s="65"/>
      <c r="M250" s="45"/>
      <c r="N250" s="60"/>
      <c r="O250" s="77"/>
      <c r="P250" s="60"/>
      <c r="Q250" s="60"/>
      <c r="R250" s="26"/>
      <c r="S250" s="26"/>
    </row>
    <row r="251" spans="1:19" x14ac:dyDescent="0.2">
      <c r="A251" s="21" t="e">
        <f>SUM(H251+I251+J251+K251+L251+M251+N251+O251+P251+Q251+R251+S251)/B251</f>
        <v>#DIV/0!</v>
      </c>
      <c r="B251" s="22">
        <f>COUNT(H251:S251)</f>
        <v>0</v>
      </c>
      <c r="C251" s="38"/>
      <c r="D251" s="23" t="s">
        <v>61</v>
      </c>
      <c r="E251" s="22">
        <v>32</v>
      </c>
      <c r="F251" s="22" t="s">
        <v>13</v>
      </c>
      <c r="G251" s="30"/>
      <c r="H251" s="46"/>
      <c r="I251" s="46"/>
      <c r="J251" s="60"/>
      <c r="K251" s="60"/>
      <c r="L251" s="65"/>
      <c r="M251" s="45"/>
      <c r="N251" s="60"/>
      <c r="O251" s="77"/>
      <c r="P251" s="60"/>
      <c r="Q251" s="60"/>
      <c r="R251" s="26"/>
      <c r="S251" s="26"/>
    </row>
    <row r="252" spans="1:19" x14ac:dyDescent="0.2">
      <c r="A252" s="21"/>
      <c r="B252" s="22"/>
      <c r="C252" s="23"/>
      <c r="D252" s="23"/>
      <c r="E252" s="22"/>
      <c r="F252" s="22"/>
      <c r="G252" s="30"/>
      <c r="H252" s="46"/>
      <c r="I252" s="46"/>
      <c r="J252" s="60"/>
      <c r="K252" s="60"/>
      <c r="L252" s="65"/>
      <c r="M252" s="45"/>
      <c r="N252" s="60"/>
      <c r="O252" s="77"/>
      <c r="P252" s="60"/>
      <c r="Q252" s="60"/>
      <c r="R252" s="26"/>
      <c r="S252" s="26"/>
    </row>
    <row r="253" spans="1:19" x14ac:dyDescent="0.2">
      <c r="A253" s="21">
        <f>SUM(H253+I253+J253+K253+L253+M253+N253+O253+P253+Q253+R253+S253)/B253</f>
        <v>110</v>
      </c>
      <c r="B253" s="22">
        <f>COUNT(H253:S253)</f>
        <v>1</v>
      </c>
      <c r="C253" s="23" t="s">
        <v>189</v>
      </c>
      <c r="D253" s="23" t="s">
        <v>62</v>
      </c>
      <c r="E253" s="22">
        <v>16</v>
      </c>
      <c r="F253" s="22" t="s">
        <v>33</v>
      </c>
      <c r="G253" s="24"/>
      <c r="H253" s="32"/>
      <c r="I253" s="25"/>
      <c r="J253" s="25"/>
      <c r="K253" s="25"/>
      <c r="L253" s="47"/>
      <c r="M253" s="47"/>
      <c r="N253" s="25"/>
      <c r="O253" s="25"/>
      <c r="P253" s="25"/>
      <c r="Q253" s="25"/>
      <c r="R253" s="26">
        <v>110</v>
      </c>
      <c r="S253" s="26"/>
    </row>
    <row r="254" spans="1:19" x14ac:dyDescent="0.2">
      <c r="A254" s="21">
        <f>SUM(H254+I254+J254+K254+L254+M254+N254+O254+P254+Q254+R254+S254)/B254</f>
        <v>97</v>
      </c>
      <c r="B254" s="22">
        <f>COUNT(H254:S254)</f>
        <v>1</v>
      </c>
      <c r="C254" s="23" t="s">
        <v>190</v>
      </c>
      <c r="D254" s="23" t="s">
        <v>62</v>
      </c>
      <c r="E254" s="22">
        <v>16</v>
      </c>
      <c r="F254" s="22" t="s">
        <v>33</v>
      </c>
      <c r="G254" s="24"/>
      <c r="H254" s="32"/>
      <c r="I254" s="25"/>
      <c r="J254" s="25"/>
      <c r="K254" s="25"/>
      <c r="L254" s="47"/>
      <c r="M254" s="47"/>
      <c r="N254" s="25"/>
      <c r="O254" s="25"/>
      <c r="P254" s="25"/>
      <c r="Q254" s="25"/>
      <c r="R254" s="26">
        <v>97</v>
      </c>
      <c r="S254" s="26"/>
    </row>
    <row r="255" spans="1:19" x14ac:dyDescent="0.2">
      <c r="A255" s="21">
        <f>SUM(H255+I255+J255+K255+L255+M255+N255+O255+P255+Q255+R255+S255)/B255</f>
        <v>92</v>
      </c>
      <c r="B255" s="22">
        <f>COUNT(H255:S255)</f>
        <v>1</v>
      </c>
      <c r="C255" s="23" t="s">
        <v>191</v>
      </c>
      <c r="D255" s="23" t="s">
        <v>62</v>
      </c>
      <c r="E255" s="22">
        <v>16</v>
      </c>
      <c r="F255" s="22" t="s">
        <v>33</v>
      </c>
      <c r="G255" s="24"/>
      <c r="H255" s="32"/>
      <c r="I255" s="25"/>
      <c r="J255" s="25"/>
      <c r="K255" s="25"/>
      <c r="L255" s="47"/>
      <c r="M255" s="47"/>
      <c r="N255" s="25"/>
      <c r="O255" s="25"/>
      <c r="P255" s="25"/>
      <c r="Q255" s="25"/>
      <c r="R255" s="26">
        <v>92</v>
      </c>
      <c r="S255" s="26"/>
    </row>
    <row r="256" spans="1:19" x14ac:dyDescent="0.2">
      <c r="A256" s="21">
        <f>SUM(H256+I256+J256+K256+L256+M256+N256+O256+P256+Q256+R256+S256)/B256</f>
        <v>123</v>
      </c>
      <c r="B256" s="22">
        <f>COUNT(H256:S256)</f>
        <v>1</v>
      </c>
      <c r="C256" s="23" t="s">
        <v>192</v>
      </c>
      <c r="D256" s="23" t="s">
        <v>62</v>
      </c>
      <c r="E256" s="22">
        <v>16</v>
      </c>
      <c r="F256" s="22" t="s">
        <v>33</v>
      </c>
      <c r="G256" s="24"/>
      <c r="H256" s="32"/>
      <c r="I256" s="25"/>
      <c r="J256" s="25"/>
      <c r="K256" s="25"/>
      <c r="L256" s="47"/>
      <c r="M256" s="47"/>
      <c r="N256" s="25"/>
      <c r="O256" s="25"/>
      <c r="P256" s="25"/>
      <c r="Q256" s="25"/>
      <c r="R256" s="26">
        <v>123</v>
      </c>
      <c r="S256" s="26"/>
    </row>
    <row r="257" spans="1:19" x14ac:dyDescent="0.2">
      <c r="A257" s="21" t="e">
        <f>SUM(H257+I257+J257+K257+L257+M257+N257+O257+P257+Q257+R257+S257)/B257</f>
        <v>#DIV/0!</v>
      </c>
      <c r="B257" s="22">
        <f>COUNT(H257:S257)</f>
        <v>0</v>
      </c>
      <c r="C257" s="23"/>
      <c r="D257" s="23" t="s">
        <v>62</v>
      </c>
      <c r="E257" s="22">
        <v>16</v>
      </c>
      <c r="F257" s="22" t="s">
        <v>33</v>
      </c>
      <c r="G257" s="24"/>
      <c r="H257" s="46"/>
      <c r="I257" s="46"/>
      <c r="J257" s="60"/>
      <c r="K257" s="60"/>
      <c r="L257" s="65"/>
      <c r="M257" s="45"/>
      <c r="N257" s="60"/>
      <c r="O257" s="77"/>
      <c r="P257" s="60"/>
      <c r="Q257" s="60"/>
      <c r="R257" s="26"/>
      <c r="S257" s="26"/>
    </row>
    <row r="258" spans="1:19" x14ac:dyDescent="0.2">
      <c r="A258" s="21"/>
      <c r="B258" s="22"/>
      <c r="C258" s="23"/>
      <c r="D258" s="23"/>
      <c r="E258" s="22"/>
      <c r="F258" s="22"/>
      <c r="G258" s="24"/>
      <c r="H258" s="46"/>
      <c r="I258" s="46"/>
      <c r="J258" s="60"/>
      <c r="K258" s="60"/>
      <c r="L258" s="65"/>
      <c r="M258" s="45"/>
      <c r="N258" s="60"/>
      <c r="O258" s="77"/>
      <c r="P258" s="60"/>
      <c r="Q258" s="60"/>
      <c r="R258" s="26"/>
      <c r="S258" s="26"/>
    </row>
    <row r="259" spans="1:19" x14ac:dyDescent="0.2">
      <c r="A259" s="21">
        <f>SUM(H259+I259+J259+K259+L259+M259+N259+O259+P259+Q259+R259+S259)/B259</f>
        <v>120</v>
      </c>
      <c r="B259" s="22">
        <f>COUNT(H259:S259)</f>
        <v>1</v>
      </c>
      <c r="C259" s="23" t="s">
        <v>119</v>
      </c>
      <c r="D259" s="23" t="s">
        <v>63</v>
      </c>
      <c r="E259" s="22">
        <v>16</v>
      </c>
      <c r="F259" s="22" t="s">
        <v>33</v>
      </c>
      <c r="G259" s="24"/>
      <c r="H259" s="46"/>
      <c r="I259" s="46"/>
      <c r="J259" s="60"/>
      <c r="K259" s="60">
        <v>120</v>
      </c>
      <c r="L259" s="65"/>
      <c r="M259" s="45"/>
      <c r="N259" s="60"/>
      <c r="O259" s="77"/>
      <c r="P259" s="60"/>
      <c r="Q259" s="60"/>
      <c r="R259" s="26"/>
      <c r="S259" s="26"/>
    </row>
    <row r="260" spans="1:19" x14ac:dyDescent="0.2">
      <c r="A260" s="21">
        <f>SUM(H260+I260+J260+K260+L260+M260+N260+O260+P260+Q260+R260+S260)/B260</f>
        <v>117.5</v>
      </c>
      <c r="B260" s="22">
        <f>COUNT(H260:S260)</f>
        <v>2</v>
      </c>
      <c r="C260" s="23" t="s">
        <v>120</v>
      </c>
      <c r="D260" s="23" t="s">
        <v>63</v>
      </c>
      <c r="E260" s="22">
        <v>16</v>
      </c>
      <c r="F260" s="22" t="s">
        <v>33</v>
      </c>
      <c r="G260" s="24"/>
      <c r="H260" s="32"/>
      <c r="I260" s="32"/>
      <c r="J260" s="32"/>
      <c r="K260" s="32">
        <v>120</v>
      </c>
      <c r="L260" s="63"/>
      <c r="M260" s="39">
        <v>115</v>
      </c>
      <c r="N260" s="32"/>
      <c r="O260" s="32"/>
      <c r="P260" s="32"/>
      <c r="Q260" s="32"/>
      <c r="R260" s="26"/>
      <c r="S260" s="26"/>
    </row>
    <row r="261" spans="1:19" x14ac:dyDescent="0.2">
      <c r="A261" s="21">
        <f>SUM(H261+I261+J261+K261+L261+M261+N261+O261+P261+Q261+R261+S261)/B261</f>
        <v>118</v>
      </c>
      <c r="B261" s="22">
        <f>COUNT(H261:S261)</f>
        <v>2</v>
      </c>
      <c r="C261" s="23" t="s">
        <v>125</v>
      </c>
      <c r="D261" s="23" t="s">
        <v>63</v>
      </c>
      <c r="E261" s="22">
        <v>16</v>
      </c>
      <c r="F261" s="22" t="s">
        <v>33</v>
      </c>
      <c r="G261" s="24"/>
      <c r="H261" s="32"/>
      <c r="I261" s="32"/>
      <c r="J261" s="32"/>
      <c r="K261" s="32">
        <v>121</v>
      </c>
      <c r="L261" s="63"/>
      <c r="M261" s="39"/>
      <c r="N261" s="32">
        <v>115</v>
      </c>
      <c r="O261" s="32"/>
      <c r="P261" s="32"/>
      <c r="Q261" s="32"/>
      <c r="R261" s="26"/>
      <c r="S261" s="26"/>
    </row>
    <row r="262" spans="1:19" x14ac:dyDescent="0.2">
      <c r="A262" s="21">
        <f>SUM(H262+I262+J262+K262+L262+M262+N262+O262+P262+Q262+R262+S262)/B262</f>
        <v>123</v>
      </c>
      <c r="B262" s="22">
        <f>COUNT(H262:S262)</f>
        <v>1</v>
      </c>
      <c r="C262" s="23" t="s">
        <v>127</v>
      </c>
      <c r="D262" s="23" t="s">
        <v>63</v>
      </c>
      <c r="E262" s="22">
        <v>16</v>
      </c>
      <c r="F262" s="22" t="s">
        <v>33</v>
      </c>
      <c r="G262" s="24"/>
      <c r="H262" s="32"/>
      <c r="I262" s="32"/>
      <c r="J262" s="32"/>
      <c r="K262" s="32">
        <v>123</v>
      </c>
      <c r="L262" s="63"/>
      <c r="M262" s="39"/>
      <c r="N262" s="32"/>
      <c r="O262" s="32"/>
      <c r="P262" s="32"/>
      <c r="Q262" s="32"/>
      <c r="R262" s="26"/>
      <c r="S262" s="26"/>
    </row>
    <row r="263" spans="1:19" x14ac:dyDescent="0.2">
      <c r="A263" s="21">
        <f>SUM(H263+I263+J263+K263+L263+M263+N263+O263+P263+Q263+R263+S263)/B263</f>
        <v>125</v>
      </c>
      <c r="B263" s="22">
        <f>COUNT(H263:S263)</f>
        <v>1</v>
      </c>
      <c r="C263" s="23" t="s">
        <v>131</v>
      </c>
      <c r="D263" s="23" t="s">
        <v>63</v>
      </c>
      <c r="E263" s="22">
        <v>16</v>
      </c>
      <c r="F263" s="22" t="s">
        <v>33</v>
      </c>
      <c r="G263" s="24"/>
      <c r="H263" s="32"/>
      <c r="I263" s="32"/>
      <c r="J263" s="32"/>
      <c r="K263" s="32">
        <v>125</v>
      </c>
      <c r="L263" s="63"/>
      <c r="M263" s="39"/>
      <c r="N263" s="32"/>
      <c r="O263" s="32"/>
      <c r="P263" s="32"/>
      <c r="Q263" s="32"/>
      <c r="R263" s="26"/>
      <c r="S263" s="26"/>
    </row>
    <row r="264" spans="1:19" x14ac:dyDescent="0.2">
      <c r="A264" s="21">
        <f>SUM(H264+I264+J264+K264+L264+M264+N264+O264+P264+Q264+R264+S264)/B264</f>
        <v>119.5</v>
      </c>
      <c r="B264" s="22">
        <f>COUNT(H264:S264)</f>
        <v>2</v>
      </c>
      <c r="C264" s="23" t="s">
        <v>132</v>
      </c>
      <c r="D264" s="23" t="s">
        <v>63</v>
      </c>
      <c r="E264" s="22">
        <v>16</v>
      </c>
      <c r="F264" s="22" t="s">
        <v>33</v>
      </c>
      <c r="G264" s="24"/>
      <c r="H264" s="32"/>
      <c r="I264" s="32"/>
      <c r="J264" s="32"/>
      <c r="K264" s="32">
        <v>125</v>
      </c>
      <c r="L264" s="63"/>
      <c r="M264" s="39"/>
      <c r="N264" s="32">
        <v>114</v>
      </c>
      <c r="O264" s="32"/>
      <c r="P264" s="32"/>
      <c r="Q264" s="32"/>
      <c r="R264" s="26"/>
      <c r="S264" s="26"/>
    </row>
    <row r="265" spans="1:19" x14ac:dyDescent="0.2">
      <c r="A265" s="21">
        <f>SUM(H265+I265+J265+K265+L265+M265+N265+O265+P265+Q265+R265+S265)/B265</f>
        <v>124</v>
      </c>
      <c r="B265" s="22">
        <f>COUNT(H265:S265)</f>
        <v>3</v>
      </c>
      <c r="C265" s="23" t="s">
        <v>138</v>
      </c>
      <c r="D265" s="23" t="s">
        <v>63</v>
      </c>
      <c r="E265" s="22">
        <v>16</v>
      </c>
      <c r="F265" s="22" t="s">
        <v>33</v>
      </c>
      <c r="G265" s="24"/>
      <c r="H265" s="32"/>
      <c r="I265" s="32"/>
      <c r="J265" s="32"/>
      <c r="K265" s="32">
        <v>128</v>
      </c>
      <c r="L265" s="63"/>
      <c r="M265" s="39">
        <v>125</v>
      </c>
      <c r="N265" s="32">
        <v>119</v>
      </c>
      <c r="O265" s="32"/>
      <c r="P265" s="32"/>
      <c r="Q265" s="32"/>
      <c r="R265" s="26"/>
      <c r="S265" s="26"/>
    </row>
    <row r="266" spans="1:19" x14ac:dyDescent="0.2">
      <c r="A266" s="21">
        <f>SUM(H266+I266+J266+K266+L266+M266+N266+O266+P266+Q266+R266+S266)/B266</f>
        <v>129</v>
      </c>
      <c r="B266" s="22">
        <f>COUNT(H266:S266)</f>
        <v>2</v>
      </c>
      <c r="C266" s="23" t="s">
        <v>139</v>
      </c>
      <c r="D266" s="23" t="s">
        <v>63</v>
      </c>
      <c r="E266" s="22">
        <v>16</v>
      </c>
      <c r="F266" s="22" t="s">
        <v>33</v>
      </c>
      <c r="G266" s="24"/>
      <c r="H266" s="32"/>
      <c r="I266" s="32"/>
      <c r="J266" s="32"/>
      <c r="K266" s="32">
        <v>133</v>
      </c>
      <c r="L266" s="63"/>
      <c r="M266" s="39"/>
      <c r="N266" s="32">
        <v>125</v>
      </c>
      <c r="O266" s="32"/>
      <c r="P266" s="32"/>
      <c r="Q266" s="32"/>
      <c r="R266" s="26"/>
      <c r="S266" s="26"/>
    </row>
    <row r="267" spans="1:19" x14ac:dyDescent="0.2">
      <c r="A267" s="21">
        <f>SUM(H267+I267+J267+L267+M267+N267+O267+P267+Q267+R267+S267)/B267</f>
        <v>118</v>
      </c>
      <c r="B267" s="22">
        <f>COUNT(H267:S267)</f>
        <v>1</v>
      </c>
      <c r="C267" s="23" t="s">
        <v>140</v>
      </c>
      <c r="D267" s="23" t="s">
        <v>63</v>
      </c>
      <c r="E267" s="22">
        <v>16</v>
      </c>
      <c r="F267" s="22" t="s">
        <v>33</v>
      </c>
      <c r="G267" s="24"/>
      <c r="H267" s="32"/>
      <c r="I267" s="32"/>
      <c r="J267" s="32"/>
      <c r="K267" s="32" t="s">
        <v>100</v>
      </c>
      <c r="L267" s="63"/>
      <c r="M267" s="39">
        <v>118</v>
      </c>
      <c r="N267" s="32"/>
      <c r="O267" s="32"/>
      <c r="P267" s="32"/>
      <c r="Q267" s="32"/>
      <c r="R267" s="26"/>
      <c r="S267" s="26"/>
    </row>
    <row r="268" spans="1:19" x14ac:dyDescent="0.2">
      <c r="A268" s="21">
        <f>SUM(H268+I268+J268+L268+M268+N268+O268+P268+Q268+R268+S268)/B268</f>
        <v>120</v>
      </c>
      <c r="B268" s="22">
        <f>COUNT(H268:S268)</f>
        <v>1</v>
      </c>
      <c r="C268" s="23" t="s">
        <v>141</v>
      </c>
      <c r="D268" s="23" t="s">
        <v>63</v>
      </c>
      <c r="E268" s="22">
        <v>16</v>
      </c>
      <c r="F268" s="22" t="s">
        <v>33</v>
      </c>
      <c r="G268" s="24"/>
      <c r="H268" s="32"/>
      <c r="I268" s="32"/>
      <c r="J268" s="32"/>
      <c r="K268" s="32" t="s">
        <v>100</v>
      </c>
      <c r="L268" s="63"/>
      <c r="M268" s="39">
        <v>120</v>
      </c>
      <c r="N268" s="32"/>
      <c r="O268" s="32"/>
      <c r="P268" s="32"/>
      <c r="Q268" s="32"/>
      <c r="R268" s="26"/>
      <c r="S268" s="26"/>
    </row>
    <row r="269" spans="1:19" x14ac:dyDescent="0.2">
      <c r="A269" s="21">
        <f>SUM(H269+I269+J269+L269+M269+N269+O269+P269+Q269+R269+S269)/B269</f>
        <v>124</v>
      </c>
      <c r="B269" s="22">
        <f>COUNT(H269:S269)</f>
        <v>1</v>
      </c>
      <c r="C269" s="23" t="s">
        <v>163</v>
      </c>
      <c r="D269" s="23" t="s">
        <v>63</v>
      </c>
      <c r="E269" s="22">
        <v>16</v>
      </c>
      <c r="F269" s="22" t="s">
        <v>33</v>
      </c>
      <c r="G269" s="24"/>
      <c r="H269" s="32"/>
      <c r="I269" s="32"/>
      <c r="J269" s="32"/>
      <c r="K269" s="32"/>
      <c r="L269" s="63"/>
      <c r="M269" s="39"/>
      <c r="N269" s="32">
        <v>124</v>
      </c>
      <c r="O269" s="32"/>
      <c r="P269" s="32"/>
      <c r="Q269" s="32"/>
      <c r="R269" s="26"/>
      <c r="S269" s="26"/>
    </row>
    <row r="270" spans="1:19" x14ac:dyDescent="0.2">
      <c r="A270" s="21"/>
      <c r="B270" s="22"/>
      <c r="C270" s="23"/>
      <c r="D270" s="23"/>
      <c r="E270" s="22"/>
      <c r="F270" s="22"/>
      <c r="G270" s="24"/>
      <c r="H270" s="32"/>
      <c r="I270" s="32"/>
      <c r="J270" s="32"/>
      <c r="K270" s="32"/>
      <c r="L270" s="63"/>
      <c r="M270" s="39"/>
      <c r="N270" s="32"/>
      <c r="O270" s="32"/>
      <c r="P270" s="32"/>
      <c r="Q270" s="32"/>
      <c r="R270" s="26"/>
      <c r="S270" s="26"/>
    </row>
    <row r="271" spans="1:19" x14ac:dyDescent="0.2">
      <c r="A271" s="21" t="e">
        <f>SUM(H271+I271+J271+K271+L271+M271+N271+O271+P271+Q271+R271+S271)/B271</f>
        <v>#DIV/0!</v>
      </c>
      <c r="B271" s="22">
        <f>COUNT(H271:S271)</f>
        <v>0</v>
      </c>
      <c r="C271" s="23"/>
      <c r="D271" s="23" t="s">
        <v>64</v>
      </c>
      <c r="E271" s="22">
        <v>16</v>
      </c>
      <c r="F271" s="22" t="s">
        <v>33</v>
      </c>
      <c r="G271" s="24"/>
      <c r="H271" s="32"/>
      <c r="I271" s="32"/>
      <c r="J271" s="32"/>
      <c r="K271" s="32"/>
      <c r="L271" s="63"/>
      <c r="M271" s="39"/>
      <c r="N271" s="32"/>
      <c r="O271" s="32"/>
      <c r="P271" s="32"/>
      <c r="Q271" s="32"/>
      <c r="R271" s="26"/>
      <c r="S271" s="26"/>
    </row>
    <row r="272" spans="1:19" x14ac:dyDescent="0.2">
      <c r="A272" s="21" t="e">
        <f>SUM(H272+I272+J272+K272+L272+M272+N272+O272+P272+Q272+R272+S272)/B272</f>
        <v>#DIV/0!</v>
      </c>
      <c r="B272" s="22">
        <f>COUNT(H272:S272)</f>
        <v>0</v>
      </c>
      <c r="C272" s="23"/>
      <c r="D272" s="23" t="s">
        <v>64</v>
      </c>
      <c r="E272" s="22">
        <v>16</v>
      </c>
      <c r="F272" s="22" t="s">
        <v>33</v>
      </c>
      <c r="G272" s="24"/>
      <c r="H272" s="32"/>
      <c r="I272" s="32"/>
      <c r="J272" s="32"/>
      <c r="K272" s="32"/>
      <c r="L272" s="63"/>
      <c r="M272" s="39"/>
      <c r="N272" s="32"/>
      <c r="O272" s="32"/>
      <c r="P272" s="32"/>
      <c r="Q272" s="32"/>
      <c r="R272" s="26"/>
      <c r="S272" s="26"/>
    </row>
    <row r="273" spans="1:19" x14ac:dyDescent="0.2">
      <c r="A273" s="21" t="e">
        <f>SUM(H273+I273+J273+K273+L273+M273+N273+O273+P273+Q273+R273+S273)/B273</f>
        <v>#DIV/0!</v>
      </c>
      <c r="B273" s="22">
        <f>COUNT(H273:S273)</f>
        <v>0</v>
      </c>
      <c r="C273" s="23"/>
      <c r="D273" s="23" t="s">
        <v>64</v>
      </c>
      <c r="E273" s="22">
        <v>16</v>
      </c>
      <c r="F273" s="22" t="s">
        <v>33</v>
      </c>
      <c r="G273" s="24"/>
      <c r="H273" s="32"/>
      <c r="I273" s="32"/>
      <c r="J273" s="32"/>
      <c r="K273" s="32"/>
      <c r="L273" s="63"/>
      <c r="M273" s="39"/>
      <c r="N273" s="32"/>
      <c r="O273" s="32"/>
      <c r="P273" s="32"/>
      <c r="Q273" s="32"/>
      <c r="R273" s="26"/>
      <c r="S273" s="26"/>
    </row>
    <row r="274" spans="1:19" x14ac:dyDescent="0.2">
      <c r="A274" s="21" t="e">
        <f>SUM(H274+I274+J274+K274+L274+M274+N274+O274+P274+Q274+R274+S274)/B274</f>
        <v>#DIV/0!</v>
      </c>
      <c r="B274" s="22">
        <f>COUNT(H274:S274)</f>
        <v>0</v>
      </c>
      <c r="C274" s="23"/>
      <c r="D274" s="23" t="s">
        <v>64</v>
      </c>
      <c r="E274" s="22">
        <v>16</v>
      </c>
      <c r="F274" s="22" t="s">
        <v>33</v>
      </c>
      <c r="G274" s="24"/>
      <c r="H274" s="32"/>
      <c r="I274" s="32"/>
      <c r="J274" s="32"/>
      <c r="K274" s="32"/>
      <c r="L274" s="63"/>
      <c r="M274" s="39"/>
      <c r="N274" s="32"/>
      <c r="O274" s="32"/>
      <c r="P274" s="32"/>
      <c r="Q274" s="32"/>
      <c r="R274" s="26"/>
      <c r="S274" s="26"/>
    </row>
    <row r="275" spans="1:19" x14ac:dyDescent="0.2">
      <c r="A275" s="21" t="e">
        <f>SUM(H275+I275+J275+K275+L275+M275+N275+O275+P275+Q275+R275+S275)/B275</f>
        <v>#DIV/0!</v>
      </c>
      <c r="B275" s="22">
        <f>COUNT(H275:S275)</f>
        <v>0</v>
      </c>
      <c r="C275" s="23"/>
      <c r="D275" s="23" t="s">
        <v>64</v>
      </c>
      <c r="E275" s="22">
        <v>16</v>
      </c>
      <c r="F275" s="22" t="s">
        <v>33</v>
      </c>
      <c r="G275" s="24"/>
      <c r="H275" s="32"/>
      <c r="I275" s="32"/>
      <c r="J275" s="32"/>
      <c r="K275" s="32"/>
      <c r="L275" s="63"/>
      <c r="M275" s="39"/>
      <c r="N275" s="32"/>
      <c r="O275" s="32"/>
      <c r="P275" s="32"/>
      <c r="Q275" s="32"/>
      <c r="R275" s="26"/>
      <c r="S275" s="26"/>
    </row>
    <row r="276" spans="1:19" x14ac:dyDescent="0.2">
      <c r="A276" s="21"/>
      <c r="B276" s="22"/>
      <c r="C276" s="23"/>
      <c r="D276" s="23"/>
      <c r="E276" s="22"/>
      <c r="F276" s="22"/>
      <c r="G276" s="24"/>
      <c r="H276" s="32"/>
      <c r="I276" s="32"/>
      <c r="J276" s="32"/>
      <c r="K276" s="32"/>
      <c r="L276" s="63"/>
      <c r="M276" s="39"/>
      <c r="N276" s="32"/>
      <c r="O276" s="32"/>
      <c r="P276" s="32"/>
      <c r="Q276" s="32"/>
      <c r="R276" s="26">
        <v>87</v>
      </c>
      <c r="S276" s="26"/>
    </row>
    <row r="277" spans="1:19" x14ac:dyDescent="0.2">
      <c r="A277" s="21">
        <f>SUM(H277+I277+J277+K277+L277+M277+N277+O277+P277+Q277+R277+S277)/B277</f>
        <v>94.5</v>
      </c>
      <c r="B277" s="22">
        <f>COUNT(H277:S277)</f>
        <v>2</v>
      </c>
      <c r="C277" s="23" t="s">
        <v>181</v>
      </c>
      <c r="D277" s="23" t="s">
        <v>65</v>
      </c>
      <c r="E277" s="22">
        <v>16</v>
      </c>
      <c r="F277" s="22" t="s">
        <v>33</v>
      </c>
      <c r="G277" s="24"/>
      <c r="H277" s="32"/>
      <c r="I277" s="32"/>
      <c r="J277" s="32"/>
      <c r="K277" s="32"/>
      <c r="L277" s="63"/>
      <c r="M277" s="39"/>
      <c r="N277" s="32"/>
      <c r="O277" s="32">
        <v>102</v>
      </c>
      <c r="P277" s="32"/>
      <c r="Q277" s="32"/>
      <c r="R277" s="26">
        <v>87</v>
      </c>
      <c r="S277" s="26"/>
    </row>
    <row r="278" spans="1:19" x14ac:dyDescent="0.2">
      <c r="A278" s="21">
        <f>SUM(H278+I278+J278+K278+L278+M278+N278+O278+P278+Q278+R278+S278)/B278</f>
        <v>91</v>
      </c>
      <c r="B278" s="22">
        <f>COUNT(H278:S278)</f>
        <v>2</v>
      </c>
      <c r="C278" s="23" t="s">
        <v>182</v>
      </c>
      <c r="D278" s="23" t="s">
        <v>65</v>
      </c>
      <c r="E278" s="22">
        <v>16</v>
      </c>
      <c r="F278" s="22" t="s">
        <v>33</v>
      </c>
      <c r="G278" s="24"/>
      <c r="H278" s="32"/>
      <c r="I278" s="32"/>
      <c r="J278" s="32"/>
      <c r="K278" s="32"/>
      <c r="L278" s="63"/>
      <c r="M278" s="39"/>
      <c r="N278" s="32"/>
      <c r="O278" s="32">
        <v>94</v>
      </c>
      <c r="P278" s="32"/>
      <c r="Q278" s="32"/>
      <c r="R278" s="26">
        <v>88</v>
      </c>
      <c r="S278" s="26"/>
    </row>
    <row r="279" spans="1:19" x14ac:dyDescent="0.2">
      <c r="A279" s="21">
        <f>SUM(H279+I279+J279+K279+L279+M279+N279+O279+P279+Q279+R279+S279)/B279</f>
        <v>112</v>
      </c>
      <c r="B279" s="22">
        <f>COUNT(H279:S279)</f>
        <v>2</v>
      </c>
      <c r="C279" s="23" t="s">
        <v>183</v>
      </c>
      <c r="D279" s="23" t="s">
        <v>65</v>
      </c>
      <c r="E279" s="22">
        <v>16</v>
      </c>
      <c r="F279" s="22" t="s">
        <v>33</v>
      </c>
      <c r="G279" s="24"/>
      <c r="H279" s="32"/>
      <c r="I279" s="32"/>
      <c r="J279" s="32"/>
      <c r="K279" s="32"/>
      <c r="L279" s="63"/>
      <c r="M279" s="39"/>
      <c r="N279" s="32"/>
      <c r="O279" s="32">
        <v>110</v>
      </c>
      <c r="P279" s="32"/>
      <c r="Q279" s="32"/>
      <c r="R279" s="26">
        <v>114</v>
      </c>
      <c r="S279" s="26"/>
    </row>
    <row r="280" spans="1:19" x14ac:dyDescent="0.2">
      <c r="A280" s="21">
        <f>SUM(H280+I280+J280+K280+L280+M280+N280+O280+P280+Q280+R280+S280)/B280</f>
        <v>89</v>
      </c>
      <c r="B280" s="22">
        <f>COUNT(H280:S280)</f>
        <v>1</v>
      </c>
      <c r="C280" s="23" t="s">
        <v>187</v>
      </c>
      <c r="D280" s="23" t="s">
        <v>65</v>
      </c>
      <c r="E280" s="22">
        <v>16</v>
      </c>
      <c r="F280" s="22" t="s">
        <v>33</v>
      </c>
      <c r="G280" s="24"/>
      <c r="H280" s="32"/>
      <c r="I280" s="32"/>
      <c r="J280" s="32"/>
      <c r="K280" s="32"/>
      <c r="L280" s="63"/>
      <c r="M280" s="39"/>
      <c r="N280" s="32"/>
      <c r="O280" s="32"/>
      <c r="P280" s="32"/>
      <c r="Q280" s="32"/>
      <c r="R280" s="26">
        <v>89</v>
      </c>
      <c r="S280" s="26"/>
    </row>
    <row r="281" spans="1:19" x14ac:dyDescent="0.2">
      <c r="A281" s="21" t="e">
        <f>SUM(H281+I281+J281+K281+L281+M281+N281+O281+P281+Q281+R281+S281)/B281</f>
        <v>#DIV/0!</v>
      </c>
      <c r="B281" s="22">
        <f>COUNT(H281:S281)</f>
        <v>0</v>
      </c>
      <c r="C281" s="23"/>
      <c r="D281" s="23" t="s">
        <v>65</v>
      </c>
      <c r="E281" s="22">
        <v>16</v>
      </c>
      <c r="F281" s="22" t="s">
        <v>33</v>
      </c>
      <c r="G281" s="24"/>
      <c r="H281" s="32"/>
      <c r="I281" s="32"/>
      <c r="J281" s="32"/>
      <c r="K281" s="32"/>
      <c r="L281" s="63"/>
      <c r="M281" s="39"/>
      <c r="N281" s="32"/>
      <c r="O281" s="32"/>
      <c r="P281" s="32"/>
      <c r="Q281" s="32"/>
      <c r="R281" s="26"/>
      <c r="S281" s="26"/>
    </row>
    <row r="282" spans="1:19" x14ac:dyDescent="0.2">
      <c r="A282" s="21"/>
      <c r="B282" s="22"/>
      <c r="C282" s="23"/>
      <c r="D282" s="23"/>
      <c r="E282" s="22"/>
      <c r="F282" s="22"/>
      <c r="G282" s="24"/>
      <c r="H282" s="32"/>
      <c r="I282" s="32"/>
      <c r="J282" s="32"/>
      <c r="K282" s="32"/>
      <c r="L282" s="63"/>
      <c r="M282" s="39"/>
      <c r="N282" s="32"/>
      <c r="O282" s="32"/>
      <c r="P282" s="32"/>
      <c r="Q282" s="32"/>
      <c r="R282" s="26"/>
      <c r="S282" s="26"/>
    </row>
    <row r="283" spans="1:19" x14ac:dyDescent="0.2">
      <c r="A283" s="21" t="e">
        <f>SUM(H283+I283+J283+K283+L283+M283+N283+O283+P283+Q283+R283+S283)/B283</f>
        <v>#DIV/0!</v>
      </c>
      <c r="B283" s="22">
        <f>COUNT(H283:S283)</f>
        <v>0</v>
      </c>
      <c r="C283" s="23"/>
      <c r="D283" s="23" t="s">
        <v>66</v>
      </c>
      <c r="E283" s="22">
        <v>16</v>
      </c>
      <c r="F283" s="22" t="s">
        <v>33</v>
      </c>
      <c r="G283" s="24"/>
      <c r="H283" s="32"/>
      <c r="I283" s="32"/>
      <c r="J283" s="32"/>
      <c r="K283" s="32"/>
      <c r="L283" s="63"/>
      <c r="M283" s="39"/>
      <c r="N283" s="32"/>
      <c r="O283" s="32"/>
      <c r="P283" s="32"/>
      <c r="Q283" s="32"/>
      <c r="R283" s="26"/>
      <c r="S283" s="26"/>
    </row>
    <row r="284" spans="1:19" x14ac:dyDescent="0.2">
      <c r="A284" s="21" t="e">
        <f>SUM(H284+I284+J284+K284+L284+M284+N284+O284+P284+Q284+R284+S284)/B284</f>
        <v>#DIV/0!</v>
      </c>
      <c r="B284" s="22">
        <f t="shared" ref="B284:B323" si="0">COUNT(H284:S284)</f>
        <v>0</v>
      </c>
      <c r="C284" s="23"/>
      <c r="D284" s="23" t="s">
        <v>66</v>
      </c>
      <c r="E284" s="22">
        <v>16</v>
      </c>
      <c r="F284" s="22" t="s">
        <v>33</v>
      </c>
      <c r="G284" s="24"/>
      <c r="H284" s="32"/>
      <c r="I284" s="32"/>
      <c r="J284" s="32"/>
      <c r="K284" s="32"/>
      <c r="L284" s="63"/>
      <c r="M284" s="39"/>
      <c r="N284" s="32"/>
      <c r="O284" s="32"/>
      <c r="P284" s="32"/>
      <c r="Q284" s="32"/>
      <c r="R284" s="26"/>
      <c r="S284" s="26"/>
    </row>
    <row r="285" spans="1:19" x14ac:dyDescent="0.2">
      <c r="A285" s="21" t="e">
        <f>SUM(H285+I285+J285+K285+L285+M285+N285+O285+P285+Q285+R285+S285)/B285</f>
        <v>#DIV/0!</v>
      </c>
      <c r="B285" s="22">
        <f t="shared" si="0"/>
        <v>0</v>
      </c>
      <c r="C285" s="23"/>
      <c r="D285" s="23" t="s">
        <v>66</v>
      </c>
      <c r="E285" s="22">
        <v>16</v>
      </c>
      <c r="F285" s="22" t="s">
        <v>33</v>
      </c>
      <c r="G285" s="24"/>
      <c r="H285" s="32"/>
      <c r="I285" s="32"/>
      <c r="J285" s="32"/>
      <c r="K285" s="32"/>
      <c r="L285" s="63"/>
      <c r="M285" s="39"/>
      <c r="N285" s="32"/>
      <c r="O285" s="32"/>
      <c r="P285" s="32"/>
      <c r="Q285" s="32"/>
      <c r="R285" s="26"/>
      <c r="S285" s="26"/>
    </row>
    <row r="286" spans="1:19" x14ac:dyDescent="0.2">
      <c r="A286" s="21" t="e">
        <f>SUM(H286+I286+J286+K286+L286+M286+N286+O286+P286+Q286+R286+S286)/B286</f>
        <v>#DIV/0!</v>
      </c>
      <c r="B286" s="22">
        <f t="shared" si="0"/>
        <v>0</v>
      </c>
      <c r="C286" s="23"/>
      <c r="D286" s="23" t="s">
        <v>66</v>
      </c>
      <c r="E286" s="22">
        <v>16</v>
      </c>
      <c r="F286" s="22" t="s">
        <v>33</v>
      </c>
      <c r="G286" s="24"/>
      <c r="H286" s="32"/>
      <c r="I286" s="32"/>
      <c r="J286" s="32"/>
      <c r="K286" s="32"/>
      <c r="L286" s="63"/>
      <c r="M286" s="39"/>
      <c r="N286" s="32"/>
      <c r="O286" s="32"/>
      <c r="P286" s="32"/>
      <c r="Q286" s="32"/>
      <c r="R286" s="26"/>
      <c r="S286" s="26"/>
    </row>
    <row r="287" spans="1:19" x14ac:dyDescent="0.2">
      <c r="A287" s="21" t="e">
        <f>SUM(H287+I287+J287+K287+L287+M287+N287+O287+P287+Q287+R287+S287)/B287</f>
        <v>#DIV/0!</v>
      </c>
      <c r="B287" s="22">
        <f t="shared" si="0"/>
        <v>0</v>
      </c>
      <c r="C287" s="23"/>
      <c r="D287" s="23" t="s">
        <v>66</v>
      </c>
      <c r="E287" s="22">
        <v>16</v>
      </c>
      <c r="F287" s="22" t="s">
        <v>33</v>
      </c>
      <c r="G287" s="24"/>
      <c r="H287" s="32"/>
      <c r="I287" s="32"/>
      <c r="J287" s="32"/>
      <c r="K287" s="32"/>
      <c r="L287" s="63"/>
      <c r="M287" s="39"/>
      <c r="N287" s="32"/>
      <c r="O287" s="32"/>
      <c r="P287" s="32"/>
      <c r="Q287" s="32"/>
      <c r="R287" s="26"/>
      <c r="S287" s="26"/>
    </row>
    <row r="288" spans="1:19" x14ac:dyDescent="0.2">
      <c r="A288" s="21"/>
      <c r="B288" s="22"/>
      <c r="C288" s="23"/>
      <c r="D288" s="23"/>
      <c r="E288" s="22"/>
      <c r="F288" s="22"/>
      <c r="G288" s="24"/>
      <c r="H288" s="32"/>
      <c r="I288" s="32"/>
      <c r="J288" s="32"/>
      <c r="K288" s="32"/>
      <c r="L288" s="63"/>
      <c r="M288" s="39"/>
      <c r="N288" s="32"/>
      <c r="O288" s="32"/>
      <c r="P288" s="32"/>
      <c r="Q288" s="32"/>
      <c r="R288" s="26"/>
      <c r="S288" s="26"/>
    </row>
    <row r="289" spans="1:19" x14ac:dyDescent="0.2">
      <c r="A289" s="21" t="e">
        <f>SUM(H289+I289+J289+K289+L289+M289+N289+O289+P289+Q289+R289+S289)/B289</f>
        <v>#DIV/0!</v>
      </c>
      <c r="B289" s="22">
        <f t="shared" si="0"/>
        <v>0</v>
      </c>
      <c r="C289" s="23"/>
      <c r="D289" s="23" t="s">
        <v>67</v>
      </c>
      <c r="E289" s="22">
        <v>16</v>
      </c>
      <c r="F289" s="22" t="s">
        <v>33</v>
      </c>
      <c r="G289" s="24"/>
      <c r="H289" s="32"/>
      <c r="I289" s="32"/>
      <c r="J289" s="32"/>
      <c r="K289" s="32"/>
      <c r="L289" s="63"/>
      <c r="M289" s="39"/>
      <c r="N289" s="32"/>
      <c r="O289" s="32"/>
      <c r="P289" s="32"/>
      <c r="Q289" s="32"/>
      <c r="R289" s="26"/>
      <c r="S289" s="26"/>
    </row>
    <row r="290" spans="1:19" x14ac:dyDescent="0.2">
      <c r="A290" s="21" t="e">
        <f>SUM(H290+I290+J290+K290+L290+M290+N290+O290+P290+Q290+R290+S290)/B290</f>
        <v>#DIV/0!</v>
      </c>
      <c r="B290" s="22">
        <f t="shared" si="0"/>
        <v>0</v>
      </c>
      <c r="C290" s="23"/>
      <c r="D290" s="23" t="s">
        <v>67</v>
      </c>
      <c r="E290" s="22">
        <v>16</v>
      </c>
      <c r="F290" s="22" t="s">
        <v>33</v>
      </c>
      <c r="G290" s="24"/>
      <c r="H290" s="32"/>
      <c r="I290" s="25"/>
      <c r="J290" s="25"/>
      <c r="K290" s="25"/>
      <c r="L290" s="47"/>
      <c r="M290" s="47"/>
      <c r="N290" s="25"/>
      <c r="O290" s="25"/>
      <c r="P290" s="25"/>
      <c r="Q290" s="25"/>
      <c r="R290" s="26"/>
      <c r="S290" s="26"/>
    </row>
    <row r="291" spans="1:19" x14ac:dyDescent="0.2">
      <c r="A291" s="21" t="e">
        <f>SUM(H291+I291+J291+K291+L291+M291+N291+O291+P291+Q291+R291+S291)/B291</f>
        <v>#DIV/0!</v>
      </c>
      <c r="B291" s="22">
        <f t="shared" si="0"/>
        <v>0</v>
      </c>
      <c r="C291" s="38"/>
      <c r="D291" s="23" t="s">
        <v>67</v>
      </c>
      <c r="E291" s="22">
        <v>16</v>
      </c>
      <c r="F291" s="22" t="s">
        <v>33</v>
      </c>
      <c r="G291" s="24"/>
      <c r="H291" s="32"/>
      <c r="I291" s="25"/>
      <c r="J291" s="25"/>
      <c r="K291" s="25"/>
      <c r="L291" s="47"/>
      <c r="M291" s="47"/>
      <c r="N291" s="25"/>
      <c r="O291" s="25"/>
      <c r="P291" s="25"/>
      <c r="Q291" s="25"/>
      <c r="R291" s="26"/>
      <c r="S291" s="26"/>
    </row>
    <row r="292" spans="1:19" x14ac:dyDescent="0.2">
      <c r="A292" s="21" t="e">
        <f>SUM(H292+I292+J292+K292+L292+M292+N292+O292+P292+Q292+R292+S292)/B292</f>
        <v>#DIV/0!</v>
      </c>
      <c r="B292" s="22">
        <f t="shared" si="0"/>
        <v>0</v>
      </c>
      <c r="C292" s="38"/>
      <c r="D292" s="23" t="s">
        <v>67</v>
      </c>
      <c r="E292" s="22">
        <v>16</v>
      </c>
      <c r="F292" s="22" t="s">
        <v>33</v>
      </c>
      <c r="G292" s="24"/>
      <c r="H292" s="32"/>
      <c r="I292" s="25"/>
      <c r="J292" s="25"/>
      <c r="K292" s="25"/>
      <c r="L292" s="47"/>
      <c r="M292" s="47"/>
      <c r="N292" s="25"/>
      <c r="O292" s="25"/>
      <c r="P292" s="25"/>
      <c r="Q292" s="25"/>
      <c r="R292" s="26"/>
      <c r="S292" s="26"/>
    </row>
    <row r="293" spans="1:19" x14ac:dyDescent="0.2">
      <c r="A293" s="21" t="e">
        <f>SUM(H293+I293+J293+K293+L293+M293+N293+O293+P293+Q293+R293+S293)/B293</f>
        <v>#DIV/0!</v>
      </c>
      <c r="B293" s="22">
        <f t="shared" si="0"/>
        <v>0</v>
      </c>
      <c r="C293" s="44"/>
      <c r="D293" s="23" t="s">
        <v>67</v>
      </c>
      <c r="E293" s="22">
        <v>16</v>
      </c>
      <c r="F293" s="22" t="s">
        <v>33</v>
      </c>
      <c r="G293" s="24"/>
      <c r="H293" s="32"/>
      <c r="I293" s="25"/>
      <c r="J293" s="25"/>
      <c r="K293" s="25"/>
      <c r="L293" s="47"/>
      <c r="M293" s="47"/>
      <c r="N293" s="25"/>
      <c r="O293" s="25"/>
      <c r="P293" s="25"/>
      <c r="Q293" s="25"/>
      <c r="R293" s="26"/>
      <c r="S293" s="26"/>
    </row>
    <row r="294" spans="1:19" x14ac:dyDescent="0.2">
      <c r="A294" s="21"/>
      <c r="B294" s="22"/>
      <c r="C294" s="38"/>
      <c r="D294" s="48"/>
      <c r="E294" s="22"/>
      <c r="F294" s="22"/>
      <c r="G294" s="24"/>
      <c r="H294" s="32"/>
      <c r="I294" s="25"/>
      <c r="J294" s="25"/>
      <c r="K294" s="25"/>
      <c r="L294" s="47"/>
      <c r="M294" s="47"/>
      <c r="N294" s="25"/>
      <c r="O294" s="25"/>
      <c r="P294" s="25"/>
      <c r="Q294" s="25"/>
      <c r="R294" s="26"/>
      <c r="S294" s="26"/>
    </row>
    <row r="295" spans="1:19" x14ac:dyDescent="0.2">
      <c r="A295" s="21" t="e">
        <f>SUM(H295+I295+J295+K295+L295+M295+N295+O295+P295+Q295+R295+S295)/B295</f>
        <v>#DIV/0!</v>
      </c>
      <c r="B295" s="22">
        <f t="shared" si="0"/>
        <v>0</v>
      </c>
      <c r="C295" s="44"/>
      <c r="D295" s="23" t="s">
        <v>68</v>
      </c>
      <c r="E295" s="22">
        <v>16</v>
      </c>
      <c r="F295" s="22" t="s">
        <v>33</v>
      </c>
      <c r="G295" s="24"/>
      <c r="H295" s="32"/>
      <c r="I295" s="25"/>
      <c r="J295" s="25"/>
      <c r="K295" s="25"/>
      <c r="L295" s="47"/>
      <c r="M295" s="47"/>
      <c r="N295" s="25"/>
      <c r="O295" s="25"/>
      <c r="P295" s="25"/>
      <c r="Q295" s="25"/>
      <c r="R295" s="26"/>
      <c r="S295" s="26"/>
    </row>
    <row r="296" spans="1:19" x14ac:dyDescent="0.2">
      <c r="A296" s="21" t="e">
        <f>SUM(H296+I296+J296+K296+L296+M296+N296+O296+P296+Q296+R296+S296)/B296</f>
        <v>#DIV/0!</v>
      </c>
      <c r="B296" s="22">
        <f t="shared" si="0"/>
        <v>0</v>
      </c>
      <c r="C296" s="30"/>
      <c r="D296" s="23" t="s">
        <v>68</v>
      </c>
      <c r="E296" s="22">
        <v>16</v>
      </c>
      <c r="F296" s="22" t="s">
        <v>33</v>
      </c>
      <c r="G296" s="24"/>
      <c r="H296" s="32"/>
      <c r="I296" s="25"/>
      <c r="J296" s="25"/>
      <c r="K296" s="25"/>
      <c r="L296" s="47"/>
      <c r="M296" s="47"/>
      <c r="N296" s="25"/>
      <c r="O296" s="25"/>
      <c r="P296" s="25"/>
      <c r="Q296" s="25"/>
      <c r="R296" s="26"/>
      <c r="S296" s="26"/>
    </row>
    <row r="297" spans="1:19" x14ac:dyDescent="0.2">
      <c r="A297" s="21" t="e">
        <f>SUM(H297+I297+J297+K297+L297+M297+N297+O297+P297+Q297+R297+S297)/B297</f>
        <v>#DIV/0!</v>
      </c>
      <c r="B297" s="22">
        <f t="shared" si="0"/>
        <v>0</v>
      </c>
      <c r="C297" s="38"/>
      <c r="D297" s="23" t="s">
        <v>68</v>
      </c>
      <c r="E297" s="22">
        <v>16</v>
      </c>
      <c r="F297" s="22" t="s">
        <v>33</v>
      </c>
      <c r="G297" s="24"/>
      <c r="H297" s="32"/>
      <c r="I297" s="25"/>
      <c r="J297" s="25"/>
      <c r="K297" s="25"/>
      <c r="L297" s="47"/>
      <c r="M297" s="47"/>
      <c r="N297" s="25"/>
      <c r="O297" s="25"/>
      <c r="P297" s="25"/>
      <c r="Q297" s="25"/>
      <c r="R297" s="26"/>
      <c r="S297" s="26"/>
    </row>
    <row r="298" spans="1:19" x14ac:dyDescent="0.2">
      <c r="A298" s="21" t="e">
        <f>SUM(H298+I298+J298+K298+L298+M298+N298+O298+P298+Q298+R298+S298)/B298</f>
        <v>#DIV/0!</v>
      </c>
      <c r="B298" s="22">
        <f t="shared" si="0"/>
        <v>0</v>
      </c>
      <c r="C298" s="38"/>
      <c r="D298" s="23" t="s">
        <v>68</v>
      </c>
      <c r="E298" s="22">
        <v>16</v>
      </c>
      <c r="F298" s="22" t="s">
        <v>33</v>
      </c>
      <c r="G298" s="24"/>
      <c r="H298" s="32"/>
      <c r="I298" s="25"/>
      <c r="J298" s="25"/>
      <c r="K298" s="25"/>
      <c r="L298" s="47"/>
      <c r="M298" s="47"/>
      <c r="N298" s="25"/>
      <c r="O298" s="25"/>
      <c r="P298" s="25"/>
      <c r="Q298" s="25"/>
      <c r="R298" s="26"/>
      <c r="S298" s="26"/>
    </row>
    <row r="299" spans="1:19" x14ac:dyDescent="0.2">
      <c r="A299" s="21" t="e">
        <f>SUM(H299+I299+J299+K299+L299+M299+N299+O299+P299+Q299+R299+S299)/B299</f>
        <v>#DIV/0!</v>
      </c>
      <c r="B299" s="22">
        <f t="shared" si="0"/>
        <v>0</v>
      </c>
      <c r="C299" s="38"/>
      <c r="D299" s="23" t="s">
        <v>68</v>
      </c>
      <c r="E299" s="22">
        <v>16</v>
      </c>
      <c r="F299" s="22" t="s">
        <v>33</v>
      </c>
      <c r="G299" s="24"/>
      <c r="H299" s="32"/>
      <c r="I299" s="25"/>
      <c r="J299" s="25"/>
      <c r="K299" s="25"/>
      <c r="L299" s="47"/>
      <c r="M299" s="47"/>
      <c r="N299" s="25"/>
      <c r="O299" s="25"/>
      <c r="P299" s="25"/>
      <c r="Q299" s="25"/>
      <c r="R299" s="26"/>
      <c r="S299" s="26"/>
    </row>
    <row r="300" spans="1:19" x14ac:dyDescent="0.2">
      <c r="A300" s="21"/>
      <c r="B300" s="22"/>
      <c r="C300" s="44"/>
      <c r="D300" s="48"/>
      <c r="E300" s="22"/>
      <c r="F300" s="22"/>
      <c r="G300" s="24"/>
      <c r="H300" s="32"/>
      <c r="I300" s="25"/>
      <c r="J300" s="25"/>
      <c r="K300" s="25"/>
      <c r="L300" s="47"/>
      <c r="M300" s="47"/>
      <c r="N300" s="25"/>
      <c r="O300" s="25"/>
      <c r="P300" s="25"/>
      <c r="Q300" s="25"/>
      <c r="R300" s="26"/>
      <c r="S300" s="26"/>
    </row>
    <row r="301" spans="1:19" x14ac:dyDescent="0.2">
      <c r="A301" s="21" t="e">
        <f>SUM(H301+I301+J301+K301+L301+M301+N301+O301+P301+Q301+R301+S301)/B301</f>
        <v>#DIV/0!</v>
      </c>
      <c r="B301" s="22">
        <f t="shared" si="0"/>
        <v>0</v>
      </c>
      <c r="C301" s="44"/>
      <c r="D301" s="34" t="s">
        <v>69</v>
      </c>
      <c r="E301" s="22">
        <v>16</v>
      </c>
      <c r="F301" s="22" t="s">
        <v>33</v>
      </c>
      <c r="G301" s="24"/>
      <c r="H301" s="32"/>
      <c r="I301" s="25"/>
      <c r="J301" s="25"/>
      <c r="K301" s="25"/>
      <c r="L301" s="47"/>
      <c r="M301" s="47"/>
      <c r="N301" s="25"/>
      <c r="O301" s="25"/>
      <c r="P301" s="25"/>
      <c r="Q301" s="25"/>
      <c r="R301" s="26"/>
      <c r="S301" s="26"/>
    </row>
    <row r="302" spans="1:19" x14ac:dyDescent="0.2">
      <c r="A302" s="21" t="e">
        <f>SUM(H302+I302+J302+K302+L302+M302+N302+O302+P302+Q302+R302+S302)/B302</f>
        <v>#DIV/0!</v>
      </c>
      <c r="B302" s="22">
        <f t="shared" si="0"/>
        <v>0</v>
      </c>
      <c r="C302" s="44"/>
      <c r="D302" s="34" t="s">
        <v>69</v>
      </c>
      <c r="E302" s="22">
        <v>16</v>
      </c>
      <c r="F302" s="22" t="s">
        <v>33</v>
      </c>
      <c r="G302" s="24"/>
      <c r="H302" s="32"/>
      <c r="I302" s="25"/>
      <c r="J302" s="25"/>
      <c r="K302" s="25"/>
      <c r="L302" s="47"/>
      <c r="M302" s="47"/>
      <c r="N302" s="25"/>
      <c r="O302" s="25"/>
      <c r="P302" s="25"/>
      <c r="Q302" s="25"/>
      <c r="R302" s="26"/>
      <c r="S302" s="26"/>
    </row>
    <row r="303" spans="1:19" x14ac:dyDescent="0.2">
      <c r="A303" s="21" t="e">
        <f>SUM(H303+I303+J303+K303+L303+M303+N303+O303+P303+Q303+R303+S303)/B303</f>
        <v>#DIV/0!</v>
      </c>
      <c r="B303" s="22">
        <f t="shared" si="0"/>
        <v>0</v>
      </c>
      <c r="C303" s="38"/>
      <c r="D303" s="34" t="s">
        <v>69</v>
      </c>
      <c r="E303" s="22">
        <v>16</v>
      </c>
      <c r="F303" s="22" t="s">
        <v>33</v>
      </c>
      <c r="G303" s="24"/>
      <c r="H303" s="32"/>
      <c r="I303" s="25"/>
      <c r="J303" s="25"/>
      <c r="K303" s="25"/>
      <c r="L303" s="47"/>
      <c r="M303" s="47"/>
      <c r="N303" s="25"/>
      <c r="O303" s="25"/>
      <c r="P303" s="25"/>
      <c r="Q303" s="25"/>
      <c r="R303" s="26"/>
      <c r="S303" s="26"/>
    </row>
    <row r="304" spans="1:19" x14ac:dyDescent="0.2">
      <c r="A304" s="21" t="e">
        <f>SUM(H304+I304+J304+K304+L304+M304+N304+O304+P304+Q304+R304+S304)/B304</f>
        <v>#DIV/0!</v>
      </c>
      <c r="B304" s="22">
        <f t="shared" si="0"/>
        <v>0</v>
      </c>
      <c r="C304" s="38"/>
      <c r="D304" s="34" t="s">
        <v>69</v>
      </c>
      <c r="E304" s="22">
        <v>16</v>
      </c>
      <c r="F304" s="22" t="s">
        <v>33</v>
      </c>
      <c r="G304" s="24"/>
      <c r="H304" s="32"/>
      <c r="I304" s="25"/>
      <c r="J304" s="25"/>
      <c r="K304" s="25"/>
      <c r="L304" s="47"/>
      <c r="M304" s="47"/>
      <c r="N304" s="25"/>
      <c r="O304" s="25"/>
      <c r="P304" s="25"/>
      <c r="Q304" s="25"/>
      <c r="R304" s="26"/>
      <c r="S304" s="26"/>
    </row>
    <row r="305" spans="1:19" x14ac:dyDescent="0.2">
      <c r="A305" s="21" t="e">
        <f>SUM(H305+I305+J305+K305+L305+M305+N305+O305+P305+Q305+R305+S305)/B305</f>
        <v>#DIV/0!</v>
      </c>
      <c r="B305" s="22">
        <f t="shared" si="0"/>
        <v>0</v>
      </c>
      <c r="C305" s="38"/>
      <c r="D305" s="34" t="s">
        <v>69</v>
      </c>
      <c r="E305" s="22">
        <v>16</v>
      </c>
      <c r="F305" s="22" t="s">
        <v>33</v>
      </c>
      <c r="G305" s="24"/>
      <c r="H305" s="32"/>
      <c r="I305" s="25"/>
      <c r="J305" s="25"/>
      <c r="K305" s="25"/>
      <c r="L305" s="47"/>
      <c r="M305" s="47"/>
      <c r="N305" s="25"/>
      <c r="O305" s="25"/>
      <c r="P305" s="25"/>
      <c r="Q305" s="25"/>
      <c r="R305" s="26"/>
      <c r="S305" s="26"/>
    </row>
    <row r="306" spans="1:19" x14ac:dyDescent="0.2">
      <c r="A306" s="21"/>
      <c r="B306" s="22"/>
      <c r="C306" s="30"/>
      <c r="D306" s="26"/>
      <c r="E306" s="24"/>
      <c r="F306" s="24"/>
      <c r="G306" s="24"/>
      <c r="H306" s="32"/>
      <c r="I306" s="25"/>
      <c r="J306" s="25"/>
      <c r="K306" s="25"/>
      <c r="L306" s="47"/>
      <c r="M306" s="47"/>
      <c r="N306" s="25"/>
      <c r="O306" s="25"/>
      <c r="P306" s="25"/>
      <c r="Q306" s="25"/>
      <c r="R306" s="26"/>
      <c r="S306" s="26"/>
    </row>
    <row r="307" spans="1:19" x14ac:dyDescent="0.2">
      <c r="A307" s="21" t="e">
        <f>SUM(H307+I307+J307+K307+L307+M307+N307+O307+P307+Q307+R307+S307)/B307</f>
        <v>#DIV/0!</v>
      </c>
      <c r="B307" s="22">
        <f t="shared" si="0"/>
        <v>0</v>
      </c>
      <c r="C307" s="23"/>
      <c r="D307" s="23" t="s">
        <v>70</v>
      </c>
      <c r="E307" s="22">
        <v>16</v>
      </c>
      <c r="F307" s="22" t="s">
        <v>38</v>
      </c>
      <c r="G307" s="24"/>
      <c r="H307" s="32"/>
      <c r="I307" s="25"/>
      <c r="J307" s="25"/>
      <c r="K307" s="25"/>
      <c r="L307" s="47"/>
      <c r="M307" s="47"/>
      <c r="N307" s="25"/>
      <c r="O307" s="25"/>
      <c r="P307" s="25"/>
      <c r="Q307" s="25"/>
      <c r="R307" s="26"/>
      <c r="S307" s="26"/>
    </row>
    <row r="308" spans="1:19" x14ac:dyDescent="0.2">
      <c r="A308" s="21" t="e">
        <f>SUM(H308+I308+J308+K308+L308+M308+N308+O308+P308+Q308+R308+S308)/B308</f>
        <v>#DIV/0!</v>
      </c>
      <c r="B308" s="22">
        <f t="shared" si="0"/>
        <v>0</v>
      </c>
      <c r="C308" s="23"/>
      <c r="D308" s="23" t="s">
        <v>70</v>
      </c>
      <c r="E308" s="22">
        <v>16</v>
      </c>
      <c r="F308" s="22" t="s">
        <v>38</v>
      </c>
      <c r="G308" s="24"/>
      <c r="H308" s="32"/>
      <c r="I308" s="25"/>
      <c r="J308" s="25"/>
      <c r="K308" s="25"/>
      <c r="L308" s="47"/>
      <c r="M308" s="47"/>
      <c r="N308" s="25"/>
      <c r="O308" s="25"/>
      <c r="P308" s="25"/>
      <c r="Q308" s="25"/>
      <c r="R308" s="26"/>
      <c r="S308" s="26"/>
    </row>
    <row r="309" spans="1:19" x14ac:dyDescent="0.2">
      <c r="A309" s="21" t="e">
        <f>SUM(H309+I309+J309+K309+L309+M309+N309+O309+P309+Q309+R309+S309)/B309</f>
        <v>#DIV/0!</v>
      </c>
      <c r="B309" s="22">
        <f t="shared" si="0"/>
        <v>0</v>
      </c>
      <c r="C309" s="23"/>
      <c r="D309" s="23" t="s">
        <v>70</v>
      </c>
      <c r="E309" s="22">
        <v>16</v>
      </c>
      <c r="F309" s="22" t="s">
        <v>38</v>
      </c>
      <c r="G309" s="24"/>
      <c r="H309" s="32"/>
      <c r="I309" s="25"/>
      <c r="J309" s="25"/>
      <c r="K309" s="25"/>
      <c r="L309" s="47"/>
      <c r="M309" s="47"/>
      <c r="N309" s="25"/>
      <c r="O309" s="25"/>
      <c r="P309" s="25"/>
      <c r="Q309" s="25"/>
      <c r="R309" s="26"/>
      <c r="S309" s="26"/>
    </row>
    <row r="310" spans="1:19" x14ac:dyDescent="0.2">
      <c r="A310" s="21" t="e">
        <f>SUM(H310+I310+J310+K310+L310+M310+N310+O310+P310+Q310+R310+S310)/B310</f>
        <v>#DIV/0!</v>
      </c>
      <c r="B310" s="22">
        <f t="shared" si="0"/>
        <v>0</v>
      </c>
      <c r="C310" s="23"/>
      <c r="D310" s="23" t="s">
        <v>70</v>
      </c>
      <c r="E310" s="22">
        <v>16</v>
      </c>
      <c r="F310" s="22" t="s">
        <v>38</v>
      </c>
      <c r="G310" s="24"/>
      <c r="H310" s="32"/>
      <c r="I310" s="25"/>
      <c r="J310" s="25"/>
      <c r="K310" s="25"/>
      <c r="L310" s="47"/>
      <c r="M310" s="47"/>
      <c r="N310" s="25"/>
      <c r="O310" s="25"/>
      <c r="P310" s="25"/>
      <c r="Q310" s="25"/>
      <c r="R310" s="26"/>
      <c r="S310" s="26"/>
    </row>
    <row r="311" spans="1:19" x14ac:dyDescent="0.2">
      <c r="A311" s="21" t="e">
        <f>SUM(H311+I311+J311+K311+L311+M311+N311+O311+P311+Q311+R311+S311)/B311</f>
        <v>#DIV/0!</v>
      </c>
      <c r="B311" s="22">
        <f t="shared" si="0"/>
        <v>0</v>
      </c>
      <c r="C311" s="23"/>
      <c r="D311" s="23" t="s">
        <v>70</v>
      </c>
      <c r="E311" s="22">
        <v>16</v>
      </c>
      <c r="F311" s="22" t="s">
        <v>38</v>
      </c>
      <c r="G311" s="24"/>
      <c r="H311" s="32"/>
      <c r="I311" s="25"/>
      <c r="J311" s="25"/>
      <c r="K311" s="25"/>
      <c r="L311" s="47"/>
      <c r="M311" s="47"/>
      <c r="N311" s="25"/>
      <c r="O311" s="25"/>
      <c r="P311" s="25"/>
      <c r="Q311" s="25"/>
      <c r="R311" s="26"/>
      <c r="S311" s="26"/>
    </row>
    <row r="312" spans="1:19" x14ac:dyDescent="0.2">
      <c r="A312" s="21"/>
      <c r="B312" s="22"/>
      <c r="C312" s="23"/>
      <c r="D312" s="23"/>
      <c r="E312" s="22"/>
      <c r="F312" s="22"/>
      <c r="G312" s="24"/>
      <c r="H312" s="32"/>
      <c r="I312" s="25"/>
      <c r="J312" s="25"/>
      <c r="K312" s="25"/>
      <c r="L312" s="47"/>
      <c r="M312" s="47"/>
      <c r="N312" s="25"/>
      <c r="O312" s="25"/>
      <c r="P312" s="25"/>
      <c r="Q312" s="25"/>
      <c r="R312" s="26"/>
      <c r="S312" s="26"/>
    </row>
    <row r="313" spans="1:19" x14ac:dyDescent="0.2">
      <c r="A313" s="21">
        <f>SUM(H313+I313+J313+K313+L313+M313+N313+O313+P313+Q313+R313+S313)/B313</f>
        <v>108.5</v>
      </c>
      <c r="B313" s="22">
        <f t="shared" si="0"/>
        <v>2</v>
      </c>
      <c r="C313" s="23" t="s">
        <v>176</v>
      </c>
      <c r="D313" s="23" t="s">
        <v>71</v>
      </c>
      <c r="E313" s="22">
        <v>16</v>
      </c>
      <c r="F313" s="22" t="s">
        <v>38</v>
      </c>
      <c r="G313" s="24"/>
      <c r="H313" s="25"/>
      <c r="I313" s="25"/>
      <c r="J313" s="25"/>
      <c r="K313" s="25"/>
      <c r="L313" s="47"/>
      <c r="M313" s="47"/>
      <c r="N313" s="25"/>
      <c r="O313" s="25">
        <v>111</v>
      </c>
      <c r="P313" s="25"/>
      <c r="Q313" s="25">
        <v>106</v>
      </c>
      <c r="R313" s="26"/>
      <c r="S313" s="26"/>
    </row>
    <row r="314" spans="1:19" x14ac:dyDescent="0.2">
      <c r="A314" s="21">
        <f>SUM(H314+I314+J314+K314+L314+M314+N314+O314+P314+Q314+R314+S314)/B314</f>
        <v>121.5</v>
      </c>
      <c r="B314" s="22">
        <f t="shared" si="0"/>
        <v>2</v>
      </c>
      <c r="C314" s="23" t="s">
        <v>177</v>
      </c>
      <c r="D314" s="23" t="s">
        <v>71</v>
      </c>
      <c r="E314" s="22">
        <v>16</v>
      </c>
      <c r="F314" s="22" t="s">
        <v>38</v>
      </c>
      <c r="G314" s="24"/>
      <c r="H314" s="25"/>
      <c r="I314" s="25"/>
      <c r="J314" s="25"/>
      <c r="K314" s="25"/>
      <c r="L314" s="47"/>
      <c r="M314" s="47"/>
      <c r="N314" s="25"/>
      <c r="O314" s="25">
        <v>126</v>
      </c>
      <c r="P314" s="25"/>
      <c r="Q314" s="25">
        <v>117</v>
      </c>
      <c r="R314" s="26"/>
      <c r="S314" s="26"/>
    </row>
    <row r="315" spans="1:19" x14ac:dyDescent="0.2">
      <c r="A315" s="21">
        <f>SUM(H315+I315+J315+K315+L315+M315+N315+O315+P315+Q315+R315+S315)/B315</f>
        <v>119.5</v>
      </c>
      <c r="B315" s="22">
        <f t="shared" si="0"/>
        <v>2</v>
      </c>
      <c r="C315" s="23" t="s">
        <v>178</v>
      </c>
      <c r="D315" s="23" t="s">
        <v>71</v>
      </c>
      <c r="E315" s="22">
        <v>16</v>
      </c>
      <c r="F315" s="22" t="s">
        <v>38</v>
      </c>
      <c r="G315" s="24"/>
      <c r="H315" s="25"/>
      <c r="I315" s="25"/>
      <c r="J315" s="25"/>
      <c r="K315" s="25"/>
      <c r="L315" s="47"/>
      <c r="M315" s="47"/>
      <c r="N315" s="25"/>
      <c r="O315" s="25">
        <v>122</v>
      </c>
      <c r="P315" s="25"/>
      <c r="Q315" s="25">
        <v>117</v>
      </c>
      <c r="R315" s="26"/>
      <c r="S315" s="26"/>
    </row>
    <row r="316" spans="1:19" x14ac:dyDescent="0.2">
      <c r="A316" s="21">
        <f>SUM(H316+I316+J316+K316+L316+M316+N316+O316+P316+Q316+R316+S316)/B316</f>
        <v>121.5</v>
      </c>
      <c r="B316" s="22">
        <f t="shared" si="0"/>
        <v>2</v>
      </c>
      <c r="C316" s="23" t="s">
        <v>179</v>
      </c>
      <c r="D316" s="23" t="s">
        <v>71</v>
      </c>
      <c r="E316" s="22">
        <v>16</v>
      </c>
      <c r="F316" s="22" t="s">
        <v>38</v>
      </c>
      <c r="G316" s="24"/>
      <c r="H316" s="25"/>
      <c r="I316" s="25"/>
      <c r="J316" s="25"/>
      <c r="K316" s="25"/>
      <c r="L316" s="47"/>
      <c r="M316" s="47"/>
      <c r="N316" s="25"/>
      <c r="O316" s="25">
        <v>123</v>
      </c>
      <c r="P316" s="25"/>
      <c r="Q316" s="25">
        <v>120</v>
      </c>
      <c r="R316" s="26"/>
      <c r="S316" s="26"/>
    </row>
    <row r="317" spans="1:19" x14ac:dyDescent="0.2">
      <c r="A317" s="21">
        <f>SUM(H317+I317+J317+K317+L317+M317+N317+O317+P317+Q317+R317+S317)/B317</f>
        <v>108.5</v>
      </c>
      <c r="B317" s="22">
        <f t="shared" si="0"/>
        <v>2</v>
      </c>
      <c r="C317" s="23" t="s">
        <v>180</v>
      </c>
      <c r="D317" s="23" t="s">
        <v>71</v>
      </c>
      <c r="E317" s="22">
        <v>16</v>
      </c>
      <c r="F317" s="22" t="s">
        <v>38</v>
      </c>
      <c r="G317" s="24"/>
      <c r="H317" s="25"/>
      <c r="I317" s="25"/>
      <c r="J317" s="25"/>
      <c r="K317" s="25"/>
      <c r="L317" s="47"/>
      <c r="M317" s="47"/>
      <c r="N317" s="25"/>
      <c r="O317" s="25">
        <v>105</v>
      </c>
      <c r="P317" s="25"/>
      <c r="Q317" s="25">
        <v>112</v>
      </c>
      <c r="R317" s="26"/>
      <c r="S317" s="26"/>
    </row>
    <row r="318" spans="1:19" x14ac:dyDescent="0.2">
      <c r="A318" s="21"/>
      <c r="B318" s="22"/>
      <c r="C318" s="23"/>
      <c r="D318" s="23"/>
      <c r="E318" s="22"/>
      <c r="F318" s="22"/>
      <c r="G318" s="24"/>
      <c r="H318" s="25"/>
      <c r="I318" s="25"/>
      <c r="J318" s="25"/>
      <c r="K318" s="25"/>
      <c r="L318" s="47"/>
      <c r="M318" s="47"/>
      <c r="N318" s="25"/>
      <c r="O318" s="25"/>
      <c r="P318" s="25"/>
      <c r="Q318" s="25"/>
      <c r="R318" s="26"/>
      <c r="S318" s="26"/>
    </row>
    <row r="319" spans="1:19" x14ac:dyDescent="0.2">
      <c r="A319" s="21" t="e">
        <f>SUM(H319+I319+J319+K319+L319+M319+N319+O319+P319+Q319+R319+S319)/B319</f>
        <v>#DIV/0!</v>
      </c>
      <c r="B319" s="22">
        <f t="shared" si="0"/>
        <v>0</v>
      </c>
      <c r="C319" s="23"/>
      <c r="D319" s="23" t="s">
        <v>73</v>
      </c>
      <c r="E319" s="22">
        <v>16</v>
      </c>
      <c r="F319" s="22" t="s">
        <v>72</v>
      </c>
      <c r="G319" s="24"/>
      <c r="H319" s="25"/>
      <c r="I319" s="25"/>
      <c r="J319" s="25"/>
      <c r="K319" s="25"/>
      <c r="L319" s="47"/>
      <c r="M319" s="47"/>
      <c r="N319" s="25"/>
      <c r="O319" s="25"/>
      <c r="P319" s="25"/>
      <c r="Q319" s="25"/>
      <c r="R319" s="26"/>
      <c r="S319" s="26"/>
    </row>
    <row r="320" spans="1:19" x14ac:dyDescent="0.2">
      <c r="A320" s="21" t="e">
        <f>SUM(H320+I320+J320+K320+L320+M320+N320+O320+P320+Q320+R320+S320)/B320</f>
        <v>#DIV/0!</v>
      </c>
      <c r="B320" s="22">
        <f t="shared" si="0"/>
        <v>0</v>
      </c>
      <c r="C320" s="23"/>
      <c r="D320" s="23" t="s">
        <v>73</v>
      </c>
      <c r="E320" s="22">
        <v>16</v>
      </c>
      <c r="F320" s="22" t="s">
        <v>72</v>
      </c>
      <c r="G320" s="24"/>
      <c r="H320" s="25"/>
      <c r="I320" s="25"/>
      <c r="J320" s="25"/>
      <c r="K320" s="25"/>
      <c r="L320" s="47"/>
      <c r="M320" s="47"/>
      <c r="N320" s="25"/>
      <c r="O320" s="25"/>
      <c r="P320" s="25"/>
      <c r="Q320" s="25"/>
      <c r="R320" s="26"/>
      <c r="S320" s="26"/>
    </row>
    <row r="321" spans="1:19" x14ac:dyDescent="0.2">
      <c r="A321" s="21" t="e">
        <f>SUM(H321+I321+J321+K321+L321+M321+N321+O321+P321+Q321+R321+S321)/B321</f>
        <v>#DIV/0!</v>
      </c>
      <c r="B321" s="22">
        <f t="shared" si="0"/>
        <v>0</v>
      </c>
      <c r="C321" s="23"/>
      <c r="D321" s="23" t="s">
        <v>73</v>
      </c>
      <c r="E321" s="22">
        <v>16</v>
      </c>
      <c r="F321" s="22" t="s">
        <v>72</v>
      </c>
      <c r="G321" s="24"/>
      <c r="H321" s="25"/>
      <c r="I321" s="25"/>
      <c r="J321" s="25"/>
      <c r="K321" s="25"/>
      <c r="L321" s="47"/>
      <c r="M321" s="47"/>
      <c r="N321" s="25"/>
      <c r="O321" s="25"/>
      <c r="P321" s="25"/>
      <c r="Q321" s="25"/>
      <c r="R321" s="26"/>
      <c r="S321" s="26"/>
    </row>
    <row r="322" spans="1:19" x14ac:dyDescent="0.2">
      <c r="A322" s="21" t="e">
        <f>SUM(H322+I322+J322+K322+L322+M322+N322+O322+P322+Q322+R322+S322)/B322</f>
        <v>#DIV/0!</v>
      </c>
      <c r="B322" s="22">
        <f t="shared" si="0"/>
        <v>0</v>
      </c>
      <c r="C322" s="30"/>
      <c r="D322" s="23" t="s">
        <v>73</v>
      </c>
      <c r="E322" s="22">
        <v>16</v>
      </c>
      <c r="F322" s="22" t="s">
        <v>72</v>
      </c>
      <c r="G322" s="24"/>
      <c r="H322" s="25"/>
      <c r="I322" s="25"/>
      <c r="J322" s="25"/>
      <c r="K322" s="25"/>
      <c r="L322" s="47"/>
      <c r="M322" s="47"/>
      <c r="N322" s="25"/>
      <c r="O322" s="25"/>
      <c r="P322" s="25"/>
      <c r="Q322" s="25"/>
      <c r="R322" s="26"/>
      <c r="S322" s="26"/>
    </row>
    <row r="323" spans="1:19" x14ac:dyDescent="0.2">
      <c r="A323" s="21" t="e">
        <f>SUM(H323+I323+J323+K323+L323+M323+N323+O323+P323+Q323+R323+S323)/B323</f>
        <v>#DIV/0!</v>
      </c>
      <c r="B323" s="22">
        <f t="shared" si="0"/>
        <v>0</v>
      </c>
      <c r="C323" s="23"/>
      <c r="D323" s="23" t="s">
        <v>73</v>
      </c>
      <c r="E323" s="22">
        <v>16</v>
      </c>
      <c r="F323" s="22" t="s">
        <v>72</v>
      </c>
      <c r="G323" s="24"/>
      <c r="H323" s="25"/>
      <c r="I323" s="25"/>
      <c r="J323" s="25"/>
      <c r="K323" s="25"/>
      <c r="L323" s="47"/>
      <c r="M323" s="47"/>
      <c r="N323" s="25"/>
      <c r="O323" s="25"/>
      <c r="P323" s="25"/>
      <c r="Q323" s="25"/>
      <c r="R323" s="26"/>
      <c r="S323" s="26"/>
    </row>
    <row r="324" spans="1:19" x14ac:dyDescent="0.2">
      <c r="A324" s="21"/>
      <c r="B324" s="22"/>
      <c r="C324" s="23"/>
      <c r="D324" s="23"/>
      <c r="E324" s="22"/>
      <c r="F324" s="22"/>
      <c r="G324" s="24"/>
      <c r="H324" s="25"/>
      <c r="I324" s="25"/>
      <c r="J324" s="25"/>
      <c r="K324" s="25"/>
      <c r="L324" s="47"/>
      <c r="M324" s="47"/>
      <c r="N324" s="25"/>
      <c r="O324" s="25"/>
      <c r="P324" s="25"/>
      <c r="Q324" s="25"/>
      <c r="R324" s="26"/>
      <c r="S324" s="26"/>
    </row>
    <row r="325" spans="1:19" x14ac:dyDescent="0.2">
      <c r="A325" s="21"/>
      <c r="B325" s="22"/>
      <c r="C325" s="23"/>
      <c r="D325" s="23"/>
      <c r="E325" s="22"/>
      <c r="F325" s="22"/>
      <c r="G325" s="24"/>
      <c r="H325" s="25"/>
      <c r="I325" s="25"/>
      <c r="J325" s="25"/>
      <c r="K325" s="25"/>
      <c r="L325" s="47"/>
      <c r="M325" s="47"/>
      <c r="N325" s="25"/>
      <c r="O325" s="25"/>
      <c r="P325" s="25"/>
      <c r="Q325" s="25"/>
      <c r="R325" s="26"/>
      <c r="S325" s="26"/>
    </row>
    <row r="326" spans="1:19" x14ac:dyDescent="0.2">
      <c r="A326" s="21"/>
      <c r="B326" s="22"/>
      <c r="C326" s="23"/>
      <c r="D326" s="23"/>
      <c r="E326" s="22"/>
      <c r="F326" s="22"/>
      <c r="G326" s="24"/>
      <c r="H326" s="25"/>
      <c r="I326" s="25"/>
      <c r="J326" s="25"/>
      <c r="K326" s="25"/>
      <c r="L326" s="47"/>
      <c r="M326" s="47"/>
      <c r="N326" s="25"/>
      <c r="O326" s="25"/>
      <c r="P326" s="25"/>
      <c r="Q326" s="25"/>
      <c r="R326" s="26"/>
      <c r="S326" s="26"/>
    </row>
    <row r="327" spans="1:19" x14ac:dyDescent="0.2">
      <c r="A327" s="21"/>
      <c r="B327" s="22"/>
      <c r="C327" s="23"/>
      <c r="D327" s="23"/>
      <c r="E327" s="22"/>
      <c r="F327" s="22"/>
      <c r="G327" s="24"/>
      <c r="H327" s="25"/>
      <c r="I327" s="25"/>
      <c r="J327" s="25"/>
      <c r="K327" s="25"/>
      <c r="L327" s="47"/>
      <c r="M327" s="47"/>
      <c r="N327" s="25"/>
      <c r="O327" s="25"/>
      <c r="P327" s="25"/>
      <c r="Q327" s="25"/>
      <c r="R327" s="26"/>
      <c r="S327" s="26"/>
    </row>
    <row r="328" spans="1:19" x14ac:dyDescent="0.2">
      <c r="A328" s="21"/>
      <c r="B328" s="22"/>
      <c r="C328" s="23"/>
      <c r="D328" s="23"/>
      <c r="E328" s="22"/>
      <c r="F328" s="22"/>
      <c r="G328" s="24"/>
      <c r="H328" s="25"/>
      <c r="I328" s="25"/>
      <c r="J328" s="25"/>
      <c r="K328" s="25"/>
      <c r="L328" s="47"/>
      <c r="M328" s="47"/>
      <c r="N328" s="25"/>
      <c r="O328" s="25"/>
      <c r="P328" s="25"/>
      <c r="Q328" s="25"/>
      <c r="R328" s="26"/>
      <c r="S328" s="26"/>
    </row>
    <row r="329" spans="1:19" x14ac:dyDescent="0.2">
      <c r="A329" s="21"/>
      <c r="B329" s="22"/>
      <c r="C329" s="23"/>
      <c r="D329" s="23"/>
      <c r="E329" s="22"/>
      <c r="F329" s="22"/>
      <c r="G329" s="24"/>
      <c r="H329" s="25"/>
      <c r="I329" s="32"/>
      <c r="J329" s="32"/>
      <c r="K329" s="32"/>
      <c r="L329" s="63"/>
      <c r="M329" s="39"/>
      <c r="N329" s="32"/>
      <c r="O329" s="32"/>
      <c r="P329" s="32"/>
      <c r="Q329" s="32"/>
      <c r="R329" s="26"/>
      <c r="S329" s="26"/>
    </row>
    <row r="330" spans="1:19" x14ac:dyDescent="0.2">
      <c r="A330" s="21"/>
      <c r="B330" s="22"/>
      <c r="C330" s="23"/>
      <c r="D330" s="23"/>
      <c r="E330" s="22"/>
      <c r="F330" s="22"/>
      <c r="G330" s="24"/>
      <c r="H330" s="32"/>
      <c r="I330" s="32"/>
      <c r="J330" s="32"/>
      <c r="K330" s="32"/>
      <c r="L330" s="63"/>
      <c r="M330" s="39"/>
      <c r="N330" s="32"/>
      <c r="O330" s="32"/>
      <c r="P330" s="32"/>
      <c r="Q330" s="32"/>
      <c r="R330" s="26"/>
      <c r="S330" s="26"/>
    </row>
    <row r="331" spans="1:19" x14ac:dyDescent="0.2">
      <c r="A331" s="21"/>
      <c r="B331" s="22"/>
      <c r="C331" s="23"/>
      <c r="D331" s="23"/>
      <c r="E331" s="22"/>
      <c r="F331" s="22"/>
      <c r="G331" s="24"/>
      <c r="H331" s="32"/>
      <c r="I331" s="25"/>
      <c r="J331" s="25"/>
      <c r="K331" s="25"/>
      <c r="L331" s="47"/>
      <c r="M331" s="47"/>
      <c r="N331" s="25"/>
      <c r="O331" s="25"/>
      <c r="P331" s="25"/>
      <c r="Q331" s="25"/>
      <c r="R331" s="26"/>
      <c r="S331" s="26"/>
    </row>
    <row r="332" spans="1:19" x14ac:dyDescent="0.2">
      <c r="A332" s="21"/>
      <c r="B332" s="22"/>
      <c r="C332" s="23"/>
      <c r="D332" s="23"/>
      <c r="E332" s="22"/>
      <c r="F332" s="22"/>
      <c r="G332" s="24"/>
      <c r="H332" s="25"/>
      <c r="I332" s="25"/>
      <c r="J332" s="25"/>
      <c r="K332" s="25"/>
      <c r="L332" s="47"/>
      <c r="M332" s="47"/>
      <c r="N332" s="25"/>
      <c r="O332" s="25"/>
      <c r="P332" s="25"/>
      <c r="Q332" s="25"/>
      <c r="R332" s="26"/>
      <c r="S332" s="26"/>
    </row>
    <row r="333" spans="1:19" x14ac:dyDescent="0.2">
      <c r="A333" s="21"/>
      <c r="B333" s="22"/>
      <c r="C333" s="23"/>
      <c r="D333" s="23"/>
      <c r="E333" s="22"/>
      <c r="F333" s="22"/>
      <c r="G333" s="24"/>
      <c r="H333" s="25"/>
      <c r="I333" s="25"/>
      <c r="J333" s="25"/>
      <c r="K333" s="25"/>
      <c r="L333" s="47"/>
      <c r="M333" s="47"/>
      <c r="N333" s="25"/>
      <c r="O333" s="25"/>
      <c r="P333" s="25"/>
      <c r="Q333" s="25"/>
      <c r="R333" s="26"/>
      <c r="S333" s="26"/>
    </row>
    <row r="334" spans="1:19" x14ac:dyDescent="0.2">
      <c r="A334" s="21"/>
      <c r="B334" s="22"/>
      <c r="C334" s="38"/>
      <c r="D334" s="23"/>
      <c r="E334" s="22"/>
      <c r="F334" s="22"/>
      <c r="G334" s="24"/>
      <c r="H334" s="25"/>
      <c r="I334" s="25"/>
      <c r="J334" s="25"/>
      <c r="K334" s="25"/>
      <c r="L334" s="47"/>
      <c r="M334" s="47"/>
      <c r="N334" s="25"/>
      <c r="O334" s="25"/>
      <c r="P334" s="25"/>
      <c r="Q334" s="25"/>
      <c r="R334" s="26"/>
      <c r="S334" s="26"/>
    </row>
    <row r="335" spans="1:19" x14ac:dyDescent="0.2">
      <c r="A335" s="21"/>
      <c r="B335" s="22"/>
      <c r="C335" s="23"/>
      <c r="D335" s="23"/>
      <c r="E335" s="22"/>
      <c r="F335" s="22"/>
      <c r="G335" s="24"/>
      <c r="H335" s="25"/>
      <c r="I335" s="25"/>
      <c r="J335" s="25"/>
      <c r="K335" s="25"/>
      <c r="L335" s="47"/>
      <c r="M335" s="47"/>
      <c r="N335" s="25"/>
      <c r="O335" s="25"/>
      <c r="P335" s="25"/>
      <c r="Q335" s="25"/>
      <c r="R335" s="26"/>
      <c r="S335" s="26"/>
    </row>
    <row r="336" spans="1:19" x14ac:dyDescent="0.2">
      <c r="A336" s="21"/>
      <c r="B336" s="22"/>
      <c r="C336" s="23"/>
      <c r="D336" s="23"/>
      <c r="E336" s="22"/>
      <c r="F336" s="22"/>
      <c r="G336" s="24"/>
      <c r="H336" s="25"/>
      <c r="I336" s="32"/>
      <c r="J336" s="32"/>
      <c r="K336" s="32"/>
      <c r="L336" s="63"/>
      <c r="M336" s="39"/>
      <c r="N336" s="32"/>
      <c r="O336" s="32"/>
      <c r="P336" s="32"/>
      <c r="Q336" s="32"/>
      <c r="R336" s="26"/>
      <c r="S336" s="26"/>
    </row>
    <row r="337" spans="1:19" x14ac:dyDescent="0.2">
      <c r="A337" s="21"/>
      <c r="B337" s="22"/>
      <c r="C337" s="23"/>
      <c r="D337" s="23"/>
      <c r="E337" s="22"/>
      <c r="F337" s="22"/>
      <c r="G337" s="24"/>
      <c r="H337" s="32"/>
      <c r="I337" s="25"/>
      <c r="J337" s="25"/>
      <c r="K337" s="25"/>
      <c r="L337" s="47"/>
      <c r="M337" s="47"/>
      <c r="N337" s="25"/>
      <c r="O337" s="25"/>
      <c r="P337" s="25"/>
      <c r="Q337" s="25"/>
      <c r="R337" s="26"/>
      <c r="S337" s="26"/>
    </row>
    <row r="338" spans="1:19" x14ac:dyDescent="0.2">
      <c r="A338" s="21"/>
      <c r="B338" s="22"/>
      <c r="C338" s="23"/>
      <c r="D338" s="23"/>
      <c r="E338" s="22"/>
      <c r="F338" s="22"/>
      <c r="G338" s="24"/>
      <c r="H338" s="25"/>
      <c r="I338" s="25"/>
      <c r="J338" s="25"/>
      <c r="K338" s="25"/>
      <c r="L338" s="47"/>
      <c r="M338" s="47"/>
      <c r="N338" s="25"/>
      <c r="O338" s="25"/>
      <c r="P338" s="25"/>
      <c r="Q338" s="25"/>
      <c r="R338" s="26"/>
      <c r="S338" s="26"/>
    </row>
    <row r="339" spans="1:19" x14ac:dyDescent="0.2">
      <c r="A339" s="21"/>
      <c r="B339" s="22"/>
      <c r="C339" s="23"/>
      <c r="D339" s="23"/>
      <c r="E339" s="22"/>
      <c r="F339" s="22"/>
      <c r="G339" s="24"/>
      <c r="H339" s="25"/>
      <c r="I339" s="25"/>
      <c r="J339" s="25"/>
      <c r="K339" s="25"/>
      <c r="L339" s="47"/>
      <c r="M339" s="47"/>
      <c r="N339" s="25"/>
      <c r="O339" s="25"/>
      <c r="P339" s="25"/>
      <c r="Q339" s="25"/>
      <c r="R339" s="26"/>
      <c r="S339" s="26"/>
    </row>
    <row r="340" spans="1:19" x14ac:dyDescent="0.2">
      <c r="A340" s="21"/>
      <c r="B340" s="22"/>
      <c r="C340" s="23"/>
      <c r="D340" s="23"/>
      <c r="E340" s="22"/>
      <c r="F340" s="22"/>
      <c r="G340" s="24"/>
      <c r="H340" s="25"/>
      <c r="I340" s="25"/>
      <c r="J340" s="25"/>
      <c r="K340" s="25"/>
      <c r="L340" s="47"/>
      <c r="M340" s="47"/>
      <c r="N340" s="25"/>
      <c r="O340" s="25"/>
      <c r="P340" s="25"/>
      <c r="Q340" s="25"/>
      <c r="R340" s="26"/>
      <c r="S340" s="26"/>
    </row>
    <row r="341" spans="1:19" x14ac:dyDescent="0.2">
      <c r="A341" s="21"/>
      <c r="B341" s="22"/>
      <c r="C341" s="23"/>
      <c r="D341" s="23"/>
      <c r="E341" s="22"/>
      <c r="F341" s="22"/>
      <c r="G341" s="24"/>
      <c r="H341" s="25"/>
      <c r="I341" s="25"/>
      <c r="J341" s="25"/>
      <c r="K341" s="25"/>
      <c r="L341" s="47"/>
      <c r="M341" s="47"/>
      <c r="N341" s="25"/>
      <c r="O341" s="25"/>
      <c r="P341" s="25"/>
      <c r="Q341" s="25"/>
      <c r="R341" s="26"/>
      <c r="S341" s="26"/>
    </row>
    <row r="342" spans="1:19" x14ac:dyDescent="0.2">
      <c r="A342" s="21"/>
      <c r="B342" s="22"/>
      <c r="C342" s="23"/>
      <c r="D342" s="23"/>
      <c r="E342" s="22"/>
      <c r="F342" s="22"/>
      <c r="G342" s="24"/>
      <c r="H342" s="25"/>
      <c r="I342" s="25"/>
      <c r="J342" s="25"/>
      <c r="K342" s="25"/>
      <c r="L342" s="47"/>
      <c r="M342" s="47"/>
      <c r="N342" s="25"/>
      <c r="O342" s="25"/>
      <c r="P342" s="25"/>
      <c r="Q342" s="25"/>
      <c r="R342" s="26"/>
      <c r="S342" s="26"/>
    </row>
    <row r="343" spans="1:19" x14ac:dyDescent="0.2">
      <c r="A343" s="21"/>
      <c r="B343" s="22"/>
      <c r="C343" s="23"/>
      <c r="D343" s="23"/>
      <c r="E343" s="22"/>
      <c r="F343" s="22"/>
      <c r="G343" s="24"/>
      <c r="H343" s="25"/>
      <c r="I343" s="25"/>
      <c r="J343" s="25"/>
      <c r="K343" s="25"/>
      <c r="L343" s="47"/>
      <c r="M343" s="47"/>
      <c r="N343" s="25"/>
      <c r="O343" s="25"/>
      <c r="P343" s="25"/>
      <c r="Q343" s="25"/>
      <c r="R343" s="26"/>
      <c r="S343" s="26"/>
    </row>
    <row r="344" spans="1:19" x14ac:dyDescent="0.2">
      <c r="A344" s="21"/>
      <c r="B344" s="22"/>
      <c r="C344" s="23"/>
      <c r="D344" s="23"/>
      <c r="E344" s="22"/>
      <c r="F344" s="22"/>
      <c r="G344" s="24"/>
      <c r="H344" s="25"/>
      <c r="I344" s="25"/>
      <c r="J344" s="25"/>
      <c r="K344" s="25"/>
      <c r="L344" s="47"/>
      <c r="M344" s="47"/>
      <c r="N344" s="25"/>
      <c r="O344" s="25"/>
      <c r="P344" s="25"/>
      <c r="Q344" s="25"/>
      <c r="R344" s="26"/>
      <c r="S344" s="26"/>
    </row>
    <row r="345" spans="1:19" x14ac:dyDescent="0.2">
      <c r="A345" s="21"/>
      <c r="B345" s="22"/>
      <c r="C345" s="23"/>
      <c r="D345" s="23"/>
      <c r="E345" s="22"/>
      <c r="F345" s="22"/>
      <c r="G345" s="24"/>
      <c r="H345" s="25"/>
      <c r="I345" s="25"/>
      <c r="J345" s="25"/>
      <c r="K345" s="25"/>
      <c r="L345" s="47"/>
      <c r="M345" s="47"/>
      <c r="N345" s="25"/>
      <c r="O345" s="25"/>
      <c r="P345" s="25"/>
      <c r="Q345" s="25"/>
      <c r="R345" s="26"/>
      <c r="S345" s="26"/>
    </row>
    <row r="346" spans="1:19" x14ac:dyDescent="0.2">
      <c r="A346" s="21"/>
      <c r="B346" s="22"/>
      <c r="C346" s="23"/>
      <c r="D346" s="23"/>
      <c r="E346" s="22"/>
      <c r="F346" s="22"/>
      <c r="G346" s="24"/>
      <c r="H346" s="25"/>
      <c r="I346" s="25"/>
      <c r="J346" s="25"/>
      <c r="K346" s="25"/>
      <c r="L346" s="47"/>
      <c r="M346" s="47"/>
      <c r="N346" s="25"/>
      <c r="O346" s="25"/>
      <c r="P346" s="25"/>
      <c r="Q346" s="25"/>
      <c r="R346" s="26"/>
      <c r="S346" s="26"/>
    </row>
    <row r="347" spans="1:19" x14ac:dyDescent="0.2">
      <c r="A347" s="21"/>
      <c r="B347" s="22"/>
      <c r="C347" s="23"/>
      <c r="D347" s="23"/>
      <c r="E347" s="22"/>
      <c r="F347" s="22"/>
      <c r="G347" s="24"/>
      <c r="H347" s="25"/>
      <c r="I347" s="25"/>
      <c r="J347" s="25"/>
      <c r="K347" s="25"/>
      <c r="L347" s="47"/>
      <c r="M347" s="47"/>
      <c r="N347" s="25"/>
      <c r="O347" s="25"/>
      <c r="P347" s="25"/>
      <c r="Q347" s="25"/>
      <c r="R347" s="26"/>
      <c r="S347" s="26"/>
    </row>
    <row r="348" spans="1:19" x14ac:dyDescent="0.2">
      <c r="A348" s="21"/>
      <c r="B348" s="22"/>
      <c r="C348" s="23"/>
      <c r="D348" s="23"/>
      <c r="E348" s="22"/>
      <c r="F348" s="22"/>
      <c r="G348" s="24"/>
      <c r="H348" s="25"/>
      <c r="I348" s="25"/>
      <c r="J348" s="25"/>
      <c r="K348" s="25"/>
      <c r="L348" s="47"/>
      <c r="M348" s="47"/>
      <c r="N348" s="25"/>
      <c r="O348" s="25"/>
      <c r="P348" s="25"/>
      <c r="Q348" s="25"/>
      <c r="R348" s="26"/>
      <c r="S348" s="26"/>
    </row>
    <row r="349" spans="1:19" x14ac:dyDescent="0.2">
      <c r="A349" s="21"/>
      <c r="B349" s="22"/>
      <c r="C349" s="23"/>
      <c r="D349" s="23"/>
      <c r="E349" s="22"/>
      <c r="F349" s="22"/>
      <c r="G349" s="24"/>
      <c r="H349" s="25"/>
      <c r="I349" s="25"/>
      <c r="J349" s="25"/>
      <c r="K349" s="25"/>
      <c r="L349" s="47"/>
      <c r="M349" s="47"/>
      <c r="N349" s="25"/>
      <c r="O349" s="25"/>
      <c r="P349" s="25"/>
      <c r="Q349" s="25"/>
      <c r="R349" s="26"/>
      <c r="S349" s="26"/>
    </row>
    <row r="350" spans="1:19" x14ac:dyDescent="0.2">
      <c r="A350" s="21"/>
      <c r="B350" s="22"/>
      <c r="C350" s="23"/>
      <c r="D350" s="23"/>
      <c r="E350" s="22"/>
      <c r="F350" s="22"/>
      <c r="G350" s="24"/>
      <c r="H350" s="25"/>
      <c r="I350" s="25"/>
      <c r="J350" s="25"/>
      <c r="K350" s="25"/>
      <c r="L350" s="47"/>
      <c r="M350" s="47"/>
      <c r="N350" s="25"/>
      <c r="O350" s="25"/>
      <c r="P350" s="25"/>
      <c r="Q350" s="25"/>
      <c r="R350" s="26"/>
      <c r="S350" s="26"/>
    </row>
    <row r="351" spans="1:19" x14ac:dyDescent="0.2">
      <c r="A351" s="21"/>
      <c r="B351" s="22"/>
      <c r="C351" s="38"/>
      <c r="D351" s="23"/>
      <c r="E351" s="22"/>
      <c r="F351" s="22"/>
      <c r="G351" s="24"/>
      <c r="H351" s="25"/>
      <c r="I351" s="25"/>
      <c r="J351" s="25"/>
      <c r="K351" s="25"/>
      <c r="L351" s="47"/>
      <c r="M351" s="47"/>
      <c r="N351" s="25"/>
      <c r="O351" s="25"/>
      <c r="P351" s="25"/>
      <c r="Q351" s="25"/>
      <c r="R351" s="26"/>
      <c r="S351" s="26"/>
    </row>
    <row r="352" spans="1:19" x14ac:dyDescent="0.2">
      <c r="A352" s="21"/>
      <c r="B352" s="22"/>
      <c r="C352" s="23"/>
      <c r="D352" s="23"/>
      <c r="E352" s="22"/>
      <c r="F352" s="22"/>
      <c r="G352" s="30"/>
      <c r="H352" s="41"/>
      <c r="I352" s="41"/>
      <c r="J352" s="32"/>
      <c r="K352" s="32"/>
      <c r="L352" s="63"/>
      <c r="M352" s="39"/>
      <c r="N352" s="32"/>
      <c r="O352" s="64"/>
      <c r="P352" s="32"/>
      <c r="Q352" s="32"/>
      <c r="R352" s="26"/>
      <c r="S352" s="26"/>
    </row>
    <row r="353" spans="1:19" x14ac:dyDescent="0.2">
      <c r="A353" s="21"/>
      <c r="B353" s="22"/>
      <c r="C353" s="23"/>
      <c r="D353" s="23"/>
      <c r="E353" s="22"/>
      <c r="F353" s="22"/>
      <c r="G353" s="30"/>
      <c r="H353" s="41"/>
      <c r="I353" s="41"/>
      <c r="J353" s="32"/>
      <c r="K353" s="32"/>
      <c r="L353" s="63"/>
      <c r="M353" s="39"/>
      <c r="N353" s="32"/>
      <c r="O353" s="64"/>
      <c r="P353" s="32"/>
      <c r="Q353" s="32"/>
      <c r="R353" s="26"/>
      <c r="S353" s="26"/>
    </row>
    <row r="354" spans="1:19" x14ac:dyDescent="0.2">
      <c r="A354" s="21"/>
      <c r="B354" s="22"/>
      <c r="C354" s="23"/>
      <c r="D354" s="23"/>
      <c r="E354" s="22"/>
      <c r="F354" s="22"/>
      <c r="G354" s="30"/>
      <c r="H354" s="41"/>
      <c r="I354" s="41"/>
      <c r="J354" s="32"/>
      <c r="K354" s="32"/>
      <c r="L354" s="63"/>
      <c r="M354" s="39"/>
      <c r="N354" s="32"/>
      <c r="O354" s="64"/>
      <c r="P354" s="32"/>
      <c r="Q354" s="32"/>
      <c r="R354" s="26"/>
      <c r="S354" s="26"/>
    </row>
    <row r="355" spans="1:19" x14ac:dyDescent="0.2">
      <c r="A355" s="21"/>
      <c r="B355" s="22"/>
      <c r="C355" s="23"/>
      <c r="D355" s="23"/>
      <c r="E355" s="22"/>
      <c r="F355" s="22"/>
      <c r="G355" s="30"/>
      <c r="H355" s="41"/>
      <c r="I355" s="41"/>
      <c r="J355" s="32"/>
      <c r="K355" s="32"/>
      <c r="L355" s="63"/>
      <c r="M355" s="39"/>
      <c r="N355" s="32"/>
      <c r="O355" s="64"/>
      <c r="P355" s="32"/>
      <c r="Q355" s="32"/>
      <c r="R355" s="33"/>
      <c r="S355" s="33"/>
    </row>
    <row r="356" spans="1:19" x14ac:dyDescent="0.2">
      <c r="A356" s="21"/>
      <c r="B356" s="22"/>
      <c r="C356" s="23"/>
      <c r="D356" s="23"/>
      <c r="E356" s="22"/>
      <c r="F356" s="22"/>
      <c r="G356" s="30"/>
      <c r="H356" s="41"/>
      <c r="I356" s="41"/>
      <c r="J356" s="32"/>
      <c r="K356" s="32"/>
      <c r="L356" s="63"/>
      <c r="M356" s="39"/>
      <c r="N356" s="70"/>
      <c r="O356" s="78"/>
      <c r="P356" s="70"/>
      <c r="Q356" s="70"/>
    </row>
    <row r="357" spans="1:19" x14ac:dyDescent="0.2">
      <c r="A357" s="21"/>
      <c r="B357" s="22"/>
      <c r="C357" s="23"/>
      <c r="D357" s="23"/>
      <c r="E357" s="22"/>
      <c r="F357" s="22"/>
      <c r="G357" s="30"/>
      <c r="H357" s="41"/>
      <c r="I357" s="41"/>
      <c r="J357" s="32"/>
      <c r="K357" s="32"/>
      <c r="L357" s="63"/>
      <c r="M357" s="39"/>
      <c r="N357" s="70"/>
      <c r="O357" s="78"/>
      <c r="P357" s="70"/>
      <c r="Q357" s="70"/>
    </row>
    <row r="358" spans="1:19" x14ac:dyDescent="0.2">
      <c r="A358" s="21"/>
      <c r="B358" s="22"/>
      <c r="C358" s="23"/>
      <c r="D358" s="23"/>
      <c r="E358" s="22"/>
      <c r="F358" s="22"/>
      <c r="G358" s="30"/>
      <c r="H358" s="41"/>
      <c r="I358" s="41"/>
      <c r="J358" s="32"/>
      <c r="K358" s="32"/>
      <c r="L358" s="63"/>
      <c r="M358" s="39"/>
      <c r="N358" s="70"/>
      <c r="O358" s="78"/>
      <c r="P358" s="70"/>
      <c r="Q358" s="70"/>
    </row>
    <row r="359" spans="1:19" x14ac:dyDescent="0.2">
      <c r="A359" s="21"/>
      <c r="B359" s="22"/>
      <c r="C359" s="23"/>
      <c r="D359" s="23"/>
      <c r="E359" s="22"/>
      <c r="F359" s="22"/>
      <c r="G359" s="30"/>
      <c r="H359" s="41"/>
      <c r="I359" s="41"/>
      <c r="J359" s="32"/>
      <c r="K359" s="32"/>
      <c r="L359" s="63"/>
      <c r="M359" s="39"/>
      <c r="N359" s="70"/>
      <c r="O359" s="78"/>
      <c r="P359" s="70"/>
      <c r="Q359" s="70"/>
    </row>
  </sheetData>
  <sheetProtection algorithmName="SHA-512" hashValue="q5lQlxupWPWcxi3fjDwDFvtWP0TUVv/Q80cjdiwo2BWttAONhaCBw4o5uEABYRJJhgMsxbpc9DHfFnxM56gzzA==" saltValue="xhYN/QeVnk3eEUBj60k9pA==" spinCount="100000" sheet="1" objects="1" scenarios="1"/>
  <mergeCells count="7">
    <mergeCell ref="A1:B1"/>
    <mergeCell ref="A2:A4"/>
    <mergeCell ref="B2:B4"/>
    <mergeCell ref="C1:C4"/>
    <mergeCell ref="D1:D4"/>
    <mergeCell ref="E1:E4"/>
    <mergeCell ref="F1:F4"/>
  </mergeCells>
  <phoneticPr fontId="1" type="noConversion"/>
  <pageMargins left="0.25" right="0.25" top="0.75" bottom="0.75" header="0.3" footer="0.3"/>
  <pageSetup orientation="landscape" horizontalDpi="300" verticalDpi="300" r:id="rId1"/>
  <headerFooter>
    <oddHeader>&amp;C&amp;"Arial,Bold"2014-2015
J.V. Girl's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2010-09-24T14:59:04Z</cp:lastPrinted>
  <dcterms:created xsi:type="dcterms:W3CDTF">2010-09-21T02:36:43Z</dcterms:created>
  <dcterms:modified xsi:type="dcterms:W3CDTF">2017-10-09T00:21:44Z</dcterms:modified>
</cp:coreProperties>
</file>